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sti\Downloads\"/>
    </mc:Choice>
  </mc:AlternateContent>
  <xr:revisionPtr revIDLastSave="0" documentId="8_{75C26C7A-4986-4CAB-B114-4F7446DC28D1}" xr6:coauthVersionLast="47" xr6:coauthVersionMax="47" xr10:uidLastSave="{00000000-0000-0000-0000-000000000000}"/>
  <bookViews>
    <workbookView xWindow="-120" yWindow="-120" windowWidth="29040" windowHeight="15720" xr2:uid="{2E60F702-5CB2-483D-95FB-034637C5E209}"/>
  </bookViews>
  <sheets>
    <sheet name="Sheet1" sheetId="1" r:id="rId1"/>
  </sheets>
  <definedNames>
    <definedName name="_xlnm.Print_Area" localSheetId="0">Sheet1!$A$1:$Y$33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G31" i="1" s="1"/>
  <c r="D30" i="1"/>
  <c r="E30" i="1"/>
  <c r="F30" i="1"/>
  <c r="G30" i="1"/>
  <c r="D24" i="1"/>
  <c r="E24" i="1"/>
  <c r="F24" i="1"/>
  <c r="G24" i="1"/>
  <c r="C24" i="1"/>
  <c r="C30" i="1" s="1"/>
  <c r="Y6" i="1"/>
  <c r="Y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 l="1"/>
  <c r="F31" i="1" s="1"/>
  <c r="D25" i="1" l="1"/>
  <c r="D31" i="1" s="1"/>
  <c r="E25" i="1"/>
  <c r="E31" i="1" s="1"/>
  <c r="C25" i="1"/>
  <c r="C31" i="1" s="1"/>
</calcChain>
</file>

<file path=xl/sharedStrings.xml><?xml version="1.0" encoding="utf-8"?>
<sst xmlns="http://schemas.openxmlformats.org/spreadsheetml/2006/main" count="79" uniqueCount="51">
  <si>
    <t>No</t>
  </si>
  <si>
    <t>UNIT KERJA</t>
  </si>
  <si>
    <t>PENDIDIKAN</t>
  </si>
  <si>
    <t xml:space="preserve">GOLONGAN </t>
  </si>
  <si>
    <t>J.K</t>
  </si>
  <si>
    <t>USIA</t>
  </si>
  <si>
    <t>JUMLAH</t>
  </si>
  <si>
    <t>SMA</t>
  </si>
  <si>
    <t>SMK</t>
  </si>
  <si>
    <t>D3</t>
  </si>
  <si>
    <t>S1</t>
  </si>
  <si>
    <t>S2</t>
  </si>
  <si>
    <t>I A</t>
  </si>
  <si>
    <t>I B</t>
  </si>
  <si>
    <t>I C</t>
  </si>
  <si>
    <t>I D</t>
  </si>
  <si>
    <t>II A</t>
  </si>
  <si>
    <t>II B</t>
  </si>
  <si>
    <t>II C</t>
  </si>
  <si>
    <t>II D</t>
  </si>
  <si>
    <t>III A</t>
  </si>
  <si>
    <t>III B</t>
  </si>
  <si>
    <t>III C</t>
  </si>
  <si>
    <t>III D</t>
  </si>
  <si>
    <t>L</t>
  </si>
  <si>
    <t>P</t>
  </si>
  <si>
    <t>&lt;40</t>
  </si>
  <si>
    <t>40 - 55</t>
  </si>
  <si>
    <t>56 - 65</t>
  </si>
  <si>
    <t>LPM</t>
  </si>
  <si>
    <t>LPPM</t>
  </si>
  <si>
    <t>KANTOR MITRA &amp; KERJASAMA</t>
  </si>
  <si>
    <t>BAAK</t>
  </si>
  <si>
    <t>BAUM</t>
  </si>
  <si>
    <t>REKTORAT</t>
  </si>
  <si>
    <t>HUMAS</t>
  </si>
  <si>
    <t>PUTIK</t>
  </si>
  <si>
    <t>UPT - UNPAK PRESS</t>
  </si>
  <si>
    <t>UPT - PERPUS PUSAT</t>
  </si>
  <si>
    <t>UPT - LAB BAHASA</t>
  </si>
  <si>
    <t xml:space="preserve">PASCA </t>
  </si>
  <si>
    <t>FH</t>
  </si>
  <si>
    <t>FE</t>
  </si>
  <si>
    <t>FKIP</t>
  </si>
  <si>
    <t>FISIB</t>
  </si>
  <si>
    <t>FT</t>
  </si>
  <si>
    <t>FMIPA</t>
  </si>
  <si>
    <t>VOKASI</t>
  </si>
  <si>
    <t>PERSENTASE</t>
  </si>
  <si>
    <t>KETERANGAN</t>
  </si>
  <si>
    <t>JUMLAH TENDIK TETAP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</si>
</sst>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BF11-520B-4380-8A78-E09857B38F6F}">
  <sheetPr>
    <pageSetUpPr fitToPage="1"/>
  </sheetPr>
  <dimension ref="A1:Y31"/>
  <sheetViews>
    <sheetView tabSelected="1" zoomScale="130" zoomScaleNormal="130" workbookViewId="0">
      <selection activeCell="AB16" sqref="AB16"/>
    </sheetView>
  </sheetViews>
  <sheetFormatPr defaultRowHeight="15" x14ac:dyDescent="0.25"/>
  <cols>
    <col min="1" max="1" width="4.140625" customWidth="1"/>
    <col min="2" max="2" width="26.85546875" bestFit="1" customWidth="1"/>
    <col min="8" max="24" width="0" hidden="1" customWidth="1"/>
  </cols>
  <sheetData>
    <row r="1" spans="1:25" ht="18.75" x14ac:dyDescent="0.3">
      <c r="A1" s="7" t="s">
        <v>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3" spans="1:25" x14ac:dyDescent="0.25">
      <c r="A3" s="8" t="s">
        <v>0</v>
      </c>
      <c r="B3" s="8" t="s">
        <v>1</v>
      </c>
      <c r="C3" s="9" t="s">
        <v>2</v>
      </c>
      <c r="D3" s="10"/>
      <c r="E3" s="10"/>
      <c r="F3" s="10"/>
      <c r="G3" s="11"/>
      <c r="H3" s="12" t="s">
        <v>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 t="s">
        <v>4</v>
      </c>
      <c r="U3" s="12"/>
      <c r="V3" s="12" t="s">
        <v>5</v>
      </c>
      <c r="W3" s="12"/>
      <c r="X3" s="12"/>
      <c r="Y3" s="8" t="s">
        <v>6</v>
      </c>
    </row>
    <row r="4" spans="1:25" x14ac:dyDescent="0.25">
      <c r="A4" s="13"/>
      <c r="B4" s="13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2" t="s">
        <v>25</v>
      </c>
      <c r="V4" s="12" t="s">
        <v>26</v>
      </c>
      <c r="W4" s="12" t="s">
        <v>27</v>
      </c>
      <c r="X4" s="12" t="s">
        <v>28</v>
      </c>
      <c r="Y4" s="13"/>
    </row>
    <row r="5" spans="1:25" x14ac:dyDescent="0.25">
      <c r="A5" s="1">
        <v>1</v>
      </c>
      <c r="B5" s="1" t="s">
        <v>29</v>
      </c>
      <c r="C5" s="3">
        <v>1</v>
      </c>
      <c r="D5" s="3">
        <v>0</v>
      </c>
      <c r="E5" s="3">
        <v>0</v>
      </c>
      <c r="F5" s="3">
        <v>2</v>
      </c>
      <c r="G5" s="3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1</v>
      </c>
      <c r="Q5" s="1">
        <v>0</v>
      </c>
      <c r="R5" s="1">
        <v>0</v>
      </c>
      <c r="S5" s="1">
        <v>1</v>
      </c>
      <c r="T5" s="1">
        <v>1</v>
      </c>
      <c r="U5" s="1">
        <v>2</v>
      </c>
      <c r="V5" s="1">
        <v>0</v>
      </c>
      <c r="W5" s="1">
        <v>3</v>
      </c>
      <c r="X5" s="1">
        <v>0</v>
      </c>
      <c r="Y5" s="3">
        <f>SUM(C5:G5)</f>
        <v>3</v>
      </c>
    </row>
    <row r="6" spans="1:25" x14ac:dyDescent="0.25">
      <c r="A6" s="1">
        <v>2</v>
      </c>
      <c r="B6" s="1" t="s">
        <v>30</v>
      </c>
      <c r="C6" s="3">
        <v>1</v>
      </c>
      <c r="D6" s="3">
        <v>0</v>
      </c>
      <c r="E6" s="3">
        <v>1</v>
      </c>
      <c r="F6" s="3">
        <v>1</v>
      </c>
      <c r="G6" s="3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1</v>
      </c>
      <c r="P6" s="1">
        <v>1</v>
      </c>
      <c r="Q6" s="1">
        <v>0</v>
      </c>
      <c r="R6" s="1">
        <v>1</v>
      </c>
      <c r="S6" s="1">
        <v>0</v>
      </c>
      <c r="T6" s="1">
        <v>3</v>
      </c>
      <c r="U6" s="1">
        <v>1</v>
      </c>
      <c r="V6" s="1">
        <v>1</v>
      </c>
      <c r="W6" s="1">
        <v>3</v>
      </c>
      <c r="X6" s="1">
        <v>0</v>
      </c>
      <c r="Y6" s="3">
        <f>SUM(C6:G6)</f>
        <v>3</v>
      </c>
    </row>
    <row r="7" spans="1:25" x14ac:dyDescent="0.25">
      <c r="A7" s="1">
        <v>3</v>
      </c>
      <c r="B7" s="1" t="s">
        <v>31</v>
      </c>
      <c r="C7" s="3">
        <v>0</v>
      </c>
      <c r="D7" s="3">
        <v>0</v>
      </c>
      <c r="E7" s="3">
        <v>0</v>
      </c>
      <c r="F7" s="3">
        <v>1</v>
      </c>
      <c r="G7" s="3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2</v>
      </c>
      <c r="Q7" s="1">
        <v>0</v>
      </c>
      <c r="R7" s="1">
        <v>0</v>
      </c>
      <c r="S7" s="1">
        <v>0</v>
      </c>
      <c r="T7" s="1">
        <v>0</v>
      </c>
      <c r="U7" s="1">
        <v>2</v>
      </c>
      <c r="V7" s="1">
        <v>0</v>
      </c>
      <c r="W7" s="1">
        <v>0</v>
      </c>
      <c r="X7" s="1">
        <v>0</v>
      </c>
      <c r="Y7" s="3">
        <f t="shared" ref="Y6:Y24" si="0">SUM(C7:G7)</f>
        <v>1</v>
      </c>
    </row>
    <row r="8" spans="1:25" x14ac:dyDescent="0.25">
      <c r="A8" s="1">
        <v>4</v>
      </c>
      <c r="B8" s="1" t="s">
        <v>32</v>
      </c>
      <c r="C8" s="3">
        <v>2</v>
      </c>
      <c r="D8" s="3">
        <v>1</v>
      </c>
      <c r="E8" s="3">
        <v>0</v>
      </c>
      <c r="F8" s="3">
        <v>1</v>
      </c>
      <c r="G8" s="3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2</v>
      </c>
      <c r="O8" s="1">
        <v>0</v>
      </c>
      <c r="P8" s="1">
        <v>2</v>
      </c>
      <c r="Q8" s="1">
        <v>1</v>
      </c>
      <c r="R8" s="1">
        <v>0</v>
      </c>
      <c r="S8" s="1">
        <v>0</v>
      </c>
      <c r="T8" s="1">
        <v>4</v>
      </c>
      <c r="U8" s="1">
        <v>2</v>
      </c>
      <c r="V8" s="1">
        <v>2</v>
      </c>
      <c r="W8" s="1">
        <v>4</v>
      </c>
      <c r="X8" s="1">
        <v>0</v>
      </c>
      <c r="Y8" s="3">
        <f t="shared" si="0"/>
        <v>4</v>
      </c>
    </row>
    <row r="9" spans="1:25" x14ac:dyDescent="0.25">
      <c r="A9" s="1">
        <v>5</v>
      </c>
      <c r="B9" s="1" t="s">
        <v>33</v>
      </c>
      <c r="C9" s="3">
        <v>4</v>
      </c>
      <c r="D9" s="3">
        <v>0</v>
      </c>
      <c r="E9" s="3">
        <v>2</v>
      </c>
      <c r="F9" s="3">
        <v>8</v>
      </c>
      <c r="G9" s="3">
        <v>0</v>
      </c>
      <c r="H9" s="1">
        <v>0</v>
      </c>
      <c r="I9" s="1">
        <v>0</v>
      </c>
      <c r="J9" s="1">
        <v>1</v>
      </c>
      <c r="K9" s="1">
        <v>2</v>
      </c>
      <c r="L9" s="1">
        <v>5</v>
      </c>
      <c r="M9" s="1">
        <v>6</v>
      </c>
      <c r="N9" s="1">
        <v>2</v>
      </c>
      <c r="O9" s="1">
        <v>1</v>
      </c>
      <c r="P9" s="1">
        <v>12</v>
      </c>
      <c r="Q9" s="1">
        <v>3</v>
      </c>
      <c r="R9" s="1">
        <v>0</v>
      </c>
      <c r="S9" s="1">
        <v>2</v>
      </c>
      <c r="T9" s="1">
        <v>28</v>
      </c>
      <c r="U9" s="1">
        <v>6</v>
      </c>
      <c r="V9" s="1">
        <v>10</v>
      </c>
      <c r="W9" s="1">
        <v>22</v>
      </c>
      <c r="X9" s="1">
        <v>2</v>
      </c>
      <c r="Y9" s="3">
        <f t="shared" si="0"/>
        <v>14</v>
      </c>
    </row>
    <row r="10" spans="1:25" x14ac:dyDescent="0.25">
      <c r="A10" s="1">
        <v>6</v>
      </c>
      <c r="B10" s="1" t="s">
        <v>34</v>
      </c>
      <c r="C10" s="3">
        <v>2</v>
      </c>
      <c r="D10" s="3">
        <v>1</v>
      </c>
      <c r="E10" s="3">
        <v>1</v>
      </c>
      <c r="F10" s="3">
        <v>4</v>
      </c>
      <c r="G10" s="3">
        <v>0</v>
      </c>
      <c r="H10" s="1">
        <v>0</v>
      </c>
      <c r="I10" s="1">
        <v>0</v>
      </c>
      <c r="J10" s="1">
        <v>0</v>
      </c>
      <c r="K10" s="1">
        <v>0</v>
      </c>
      <c r="L10" s="1">
        <v>1</v>
      </c>
      <c r="M10" s="1">
        <v>1</v>
      </c>
      <c r="N10" s="1">
        <v>1</v>
      </c>
      <c r="O10" s="1">
        <v>1</v>
      </c>
      <c r="P10" s="1">
        <v>4</v>
      </c>
      <c r="Q10" s="1">
        <v>2</v>
      </c>
      <c r="R10" s="1">
        <v>0</v>
      </c>
      <c r="S10" s="1">
        <v>0</v>
      </c>
      <c r="T10" s="1">
        <v>6</v>
      </c>
      <c r="U10" s="1">
        <v>4</v>
      </c>
      <c r="V10" s="1">
        <v>4</v>
      </c>
      <c r="W10" s="1">
        <v>6</v>
      </c>
      <c r="X10" s="1">
        <v>0</v>
      </c>
      <c r="Y10" s="3">
        <f t="shared" si="0"/>
        <v>8</v>
      </c>
    </row>
    <row r="11" spans="1:25" x14ac:dyDescent="0.25">
      <c r="A11" s="1">
        <v>7</v>
      </c>
      <c r="B11" s="1" t="s">
        <v>35</v>
      </c>
      <c r="C11" s="3">
        <v>0</v>
      </c>
      <c r="D11" s="3">
        <v>0</v>
      </c>
      <c r="E11" s="3">
        <v>0</v>
      </c>
      <c r="F11" s="3">
        <v>1</v>
      </c>
      <c r="G11" s="3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1</v>
      </c>
      <c r="U11" s="1">
        <v>0</v>
      </c>
      <c r="V11" s="1">
        <v>0</v>
      </c>
      <c r="W11" s="1">
        <v>0</v>
      </c>
      <c r="X11" s="1">
        <v>0</v>
      </c>
      <c r="Y11" s="3">
        <f t="shared" si="0"/>
        <v>1</v>
      </c>
    </row>
    <row r="12" spans="1:25" x14ac:dyDescent="0.25">
      <c r="A12" s="1">
        <v>8</v>
      </c>
      <c r="B12" s="1" t="s">
        <v>36</v>
      </c>
      <c r="C12" s="3">
        <v>1</v>
      </c>
      <c r="D12" s="3">
        <v>1</v>
      </c>
      <c r="E12" s="3">
        <v>2</v>
      </c>
      <c r="F12" s="3">
        <v>4</v>
      </c>
      <c r="G12" s="3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</v>
      </c>
      <c r="N12" s="1">
        <v>2</v>
      </c>
      <c r="O12" s="1">
        <v>0</v>
      </c>
      <c r="P12" s="1">
        <v>1</v>
      </c>
      <c r="Q12" s="1">
        <v>3</v>
      </c>
      <c r="R12" s="1">
        <v>0</v>
      </c>
      <c r="S12" s="1">
        <v>0</v>
      </c>
      <c r="T12" s="1">
        <v>7</v>
      </c>
      <c r="U12" s="1">
        <v>1</v>
      </c>
      <c r="V12" s="1">
        <v>7</v>
      </c>
      <c r="W12" s="1">
        <v>1</v>
      </c>
      <c r="X12" s="1">
        <v>0</v>
      </c>
      <c r="Y12" s="3">
        <f t="shared" si="0"/>
        <v>8</v>
      </c>
    </row>
    <row r="13" spans="1:25" x14ac:dyDescent="0.25">
      <c r="A13" s="1">
        <v>9</v>
      </c>
      <c r="B13" s="1" t="s">
        <v>37</v>
      </c>
      <c r="C13" s="3">
        <v>2</v>
      </c>
      <c r="D13" s="3">
        <v>0</v>
      </c>
      <c r="E13" s="3">
        <v>0</v>
      </c>
      <c r="F13" s="3">
        <v>0</v>
      </c>
      <c r="G13" s="3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  <c r="V13" s="1">
        <v>0</v>
      </c>
      <c r="W13" s="1">
        <v>2</v>
      </c>
      <c r="X13" s="1">
        <v>0</v>
      </c>
      <c r="Y13" s="3">
        <f t="shared" si="0"/>
        <v>2</v>
      </c>
    </row>
    <row r="14" spans="1:25" x14ac:dyDescent="0.25">
      <c r="A14" s="1">
        <v>10</v>
      </c>
      <c r="B14" s="1" t="s">
        <v>38</v>
      </c>
      <c r="C14" s="3">
        <v>1</v>
      </c>
      <c r="D14" s="3">
        <v>0</v>
      </c>
      <c r="E14" s="3">
        <v>0</v>
      </c>
      <c r="F14" s="3">
        <v>6</v>
      </c>
      <c r="G14" s="3">
        <v>0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4</v>
      </c>
      <c r="Q14" s="1">
        <v>0</v>
      </c>
      <c r="R14" s="1">
        <v>1</v>
      </c>
      <c r="S14" s="1">
        <v>1</v>
      </c>
      <c r="T14" s="1">
        <v>5</v>
      </c>
      <c r="U14" s="1">
        <v>2</v>
      </c>
      <c r="V14" s="1">
        <v>4</v>
      </c>
      <c r="W14" s="1">
        <v>3</v>
      </c>
      <c r="X14" s="1">
        <v>0</v>
      </c>
      <c r="Y14" s="3">
        <f t="shared" si="0"/>
        <v>7</v>
      </c>
    </row>
    <row r="15" spans="1:25" x14ac:dyDescent="0.25">
      <c r="A15" s="1">
        <v>11</v>
      </c>
      <c r="B15" s="1" t="s">
        <v>39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  <c r="X15" s="1">
        <v>1</v>
      </c>
      <c r="Y15" s="3">
        <f t="shared" si="0"/>
        <v>1</v>
      </c>
    </row>
    <row r="16" spans="1:25" x14ac:dyDescent="0.25">
      <c r="A16" s="1">
        <v>12</v>
      </c>
      <c r="B16" s="1" t="s">
        <v>40</v>
      </c>
      <c r="C16" s="3">
        <v>1</v>
      </c>
      <c r="D16" s="3">
        <v>0</v>
      </c>
      <c r="E16" s="3">
        <v>0</v>
      </c>
      <c r="F16" s="3">
        <v>14</v>
      </c>
      <c r="G16" s="3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1</v>
      </c>
      <c r="N16" s="1">
        <v>0</v>
      </c>
      <c r="O16" s="1">
        <v>0</v>
      </c>
      <c r="P16" s="1">
        <v>9</v>
      </c>
      <c r="Q16" s="1">
        <v>2</v>
      </c>
      <c r="R16" s="1">
        <v>0</v>
      </c>
      <c r="S16" s="1">
        <v>0</v>
      </c>
      <c r="T16" s="1">
        <v>9</v>
      </c>
      <c r="U16" s="1">
        <v>7</v>
      </c>
      <c r="V16" s="1">
        <v>11</v>
      </c>
      <c r="W16" s="1">
        <v>0</v>
      </c>
      <c r="X16" s="1">
        <v>0</v>
      </c>
      <c r="Y16" s="3">
        <f t="shared" si="0"/>
        <v>15</v>
      </c>
    </row>
    <row r="17" spans="1:25" x14ac:dyDescent="0.25">
      <c r="A17" s="1">
        <v>13</v>
      </c>
      <c r="B17" s="1" t="s">
        <v>41</v>
      </c>
      <c r="C17" s="3">
        <v>2</v>
      </c>
      <c r="D17" s="3">
        <v>0</v>
      </c>
      <c r="E17" s="3">
        <v>1</v>
      </c>
      <c r="F17" s="3">
        <v>5</v>
      </c>
      <c r="G17" s="3">
        <v>0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3</v>
      </c>
      <c r="O17" s="1">
        <v>1</v>
      </c>
      <c r="P17" s="1">
        <v>6</v>
      </c>
      <c r="Q17" s="1">
        <v>2</v>
      </c>
      <c r="R17" s="1">
        <v>1</v>
      </c>
      <c r="S17" s="1">
        <v>1</v>
      </c>
      <c r="T17" s="1">
        <v>13</v>
      </c>
      <c r="U17" s="1">
        <v>2</v>
      </c>
      <c r="V17" s="1">
        <v>2</v>
      </c>
      <c r="W17" s="1">
        <v>11</v>
      </c>
      <c r="X17" s="1">
        <v>2</v>
      </c>
      <c r="Y17" s="3">
        <f t="shared" si="0"/>
        <v>8</v>
      </c>
    </row>
    <row r="18" spans="1:25" x14ac:dyDescent="0.25">
      <c r="A18" s="1">
        <v>14</v>
      </c>
      <c r="B18" s="1" t="s">
        <v>42</v>
      </c>
      <c r="C18" s="3">
        <v>2</v>
      </c>
      <c r="D18" s="3">
        <v>0</v>
      </c>
      <c r="E18" s="3">
        <v>2</v>
      </c>
      <c r="F18" s="3">
        <v>7</v>
      </c>
      <c r="G18" s="3">
        <v>1</v>
      </c>
      <c r="H18" s="1">
        <v>0</v>
      </c>
      <c r="I18" s="1">
        <v>0</v>
      </c>
      <c r="J18" s="1">
        <v>0</v>
      </c>
      <c r="K18" s="1">
        <v>0</v>
      </c>
      <c r="L18" s="1">
        <v>1</v>
      </c>
      <c r="M18" s="1">
        <v>4</v>
      </c>
      <c r="N18" s="1">
        <v>7</v>
      </c>
      <c r="O18" s="1">
        <v>1</v>
      </c>
      <c r="P18" s="1">
        <v>6</v>
      </c>
      <c r="Q18" s="1">
        <v>3</v>
      </c>
      <c r="R18" s="1">
        <v>1</v>
      </c>
      <c r="S18" s="1">
        <v>1</v>
      </c>
      <c r="T18" s="1">
        <v>19</v>
      </c>
      <c r="U18" s="1">
        <v>5</v>
      </c>
      <c r="V18" s="1">
        <v>4</v>
      </c>
      <c r="W18" s="1">
        <v>19</v>
      </c>
      <c r="X18" s="1">
        <v>2</v>
      </c>
      <c r="Y18" s="3">
        <f t="shared" si="0"/>
        <v>12</v>
      </c>
    </row>
    <row r="19" spans="1:25" x14ac:dyDescent="0.25">
      <c r="A19" s="1">
        <v>15</v>
      </c>
      <c r="B19" s="1" t="s">
        <v>43</v>
      </c>
      <c r="C19" s="3">
        <v>2</v>
      </c>
      <c r="D19" s="3">
        <v>1</v>
      </c>
      <c r="E19" s="3">
        <v>1</v>
      </c>
      <c r="F19" s="3">
        <v>7</v>
      </c>
      <c r="G19" s="3">
        <v>0</v>
      </c>
      <c r="H19" s="1">
        <v>0</v>
      </c>
      <c r="I19" s="1">
        <v>0</v>
      </c>
      <c r="J19" s="1">
        <v>0</v>
      </c>
      <c r="K19" s="1">
        <v>0</v>
      </c>
      <c r="L19" s="1">
        <v>2</v>
      </c>
      <c r="M19" s="1">
        <v>4</v>
      </c>
      <c r="N19" s="1">
        <v>2</v>
      </c>
      <c r="O19" s="1">
        <v>0</v>
      </c>
      <c r="P19" s="1">
        <v>8</v>
      </c>
      <c r="Q19" s="1">
        <v>4</v>
      </c>
      <c r="R19" s="1">
        <v>0</v>
      </c>
      <c r="S19" s="1">
        <v>0</v>
      </c>
      <c r="T19" s="1">
        <v>17</v>
      </c>
      <c r="U19" s="1">
        <v>5</v>
      </c>
      <c r="V19" s="1">
        <v>10</v>
      </c>
      <c r="W19" s="1">
        <v>11</v>
      </c>
      <c r="X19" s="1">
        <v>1</v>
      </c>
      <c r="Y19" s="3">
        <f t="shared" si="0"/>
        <v>11</v>
      </c>
    </row>
    <row r="20" spans="1:25" x14ac:dyDescent="0.25">
      <c r="A20" s="1">
        <v>16</v>
      </c>
      <c r="B20" s="1" t="s">
        <v>44</v>
      </c>
      <c r="C20" s="3">
        <v>2</v>
      </c>
      <c r="D20" s="3">
        <v>0</v>
      </c>
      <c r="E20" s="3">
        <v>5</v>
      </c>
      <c r="F20" s="3">
        <v>3</v>
      </c>
      <c r="G20" s="3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5</v>
      </c>
      <c r="N20" s="1">
        <v>2</v>
      </c>
      <c r="O20" s="1">
        <v>1</v>
      </c>
      <c r="P20" s="1">
        <v>4</v>
      </c>
      <c r="Q20" s="1">
        <v>0</v>
      </c>
      <c r="R20" s="1">
        <v>0</v>
      </c>
      <c r="S20" s="1">
        <v>2</v>
      </c>
      <c r="T20" s="1">
        <v>9</v>
      </c>
      <c r="U20" s="1">
        <v>5</v>
      </c>
      <c r="V20" s="1">
        <v>4</v>
      </c>
      <c r="W20" s="1">
        <v>8</v>
      </c>
      <c r="X20" s="1">
        <v>2</v>
      </c>
      <c r="Y20" s="3">
        <f t="shared" si="0"/>
        <v>10</v>
      </c>
    </row>
    <row r="21" spans="1:25" x14ac:dyDescent="0.25">
      <c r="A21" s="1">
        <v>17</v>
      </c>
      <c r="B21" s="1" t="s">
        <v>45</v>
      </c>
      <c r="C21" s="3">
        <v>2</v>
      </c>
      <c r="D21" s="3">
        <v>0</v>
      </c>
      <c r="E21" s="3">
        <v>1</v>
      </c>
      <c r="F21" s="3">
        <v>10</v>
      </c>
      <c r="G21" s="3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4</v>
      </c>
      <c r="O21" s="1">
        <v>1</v>
      </c>
      <c r="P21" s="1">
        <v>10</v>
      </c>
      <c r="Q21" s="1">
        <v>2</v>
      </c>
      <c r="R21" s="1">
        <v>3</v>
      </c>
      <c r="S21" s="1">
        <v>0</v>
      </c>
      <c r="T21" s="1">
        <v>16</v>
      </c>
      <c r="U21" s="1">
        <v>5</v>
      </c>
      <c r="V21" s="1">
        <v>5</v>
      </c>
      <c r="W21" s="1">
        <v>14</v>
      </c>
      <c r="X21" s="1">
        <v>2</v>
      </c>
      <c r="Y21" s="3">
        <f t="shared" si="0"/>
        <v>13</v>
      </c>
    </row>
    <row r="22" spans="1:25" x14ac:dyDescent="0.25">
      <c r="A22" s="1">
        <v>18</v>
      </c>
      <c r="B22" s="1" t="s">
        <v>46</v>
      </c>
      <c r="C22" s="3">
        <v>2</v>
      </c>
      <c r="D22" s="3">
        <v>0</v>
      </c>
      <c r="E22" s="3">
        <v>1</v>
      </c>
      <c r="F22" s="3">
        <v>10</v>
      </c>
      <c r="G22" s="3">
        <v>1</v>
      </c>
      <c r="H22" s="1">
        <v>0</v>
      </c>
      <c r="I22" s="1">
        <v>0</v>
      </c>
      <c r="J22" s="1">
        <v>0</v>
      </c>
      <c r="K22" s="1">
        <v>0</v>
      </c>
      <c r="L22" s="1">
        <v>2</v>
      </c>
      <c r="M22" s="1">
        <v>5</v>
      </c>
      <c r="N22" s="1">
        <v>1</v>
      </c>
      <c r="O22" s="1">
        <v>1</v>
      </c>
      <c r="P22" s="1">
        <v>10</v>
      </c>
      <c r="Q22" s="1">
        <v>4</v>
      </c>
      <c r="R22" s="1">
        <v>0</v>
      </c>
      <c r="S22" s="1">
        <v>1</v>
      </c>
      <c r="T22" s="1">
        <v>19</v>
      </c>
      <c r="U22" s="1">
        <v>5</v>
      </c>
      <c r="V22" s="1">
        <v>10</v>
      </c>
      <c r="W22" s="1">
        <v>13</v>
      </c>
      <c r="X22" s="1">
        <v>1</v>
      </c>
      <c r="Y22" s="3">
        <f t="shared" si="0"/>
        <v>14</v>
      </c>
    </row>
    <row r="23" spans="1:25" x14ac:dyDescent="0.25">
      <c r="A23" s="1">
        <v>19</v>
      </c>
      <c r="B23" s="1" t="s">
        <v>47</v>
      </c>
      <c r="C23" s="3">
        <v>0</v>
      </c>
      <c r="D23" s="3">
        <v>1</v>
      </c>
      <c r="E23" s="3">
        <v>0</v>
      </c>
      <c r="F23" s="3">
        <v>5</v>
      </c>
      <c r="G23" s="3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5</v>
      </c>
      <c r="Q23" s="1">
        <v>1</v>
      </c>
      <c r="R23" s="1">
        <v>0</v>
      </c>
      <c r="S23" s="1">
        <v>0</v>
      </c>
      <c r="T23" s="1">
        <v>4</v>
      </c>
      <c r="U23" s="1">
        <v>2</v>
      </c>
      <c r="V23" s="1">
        <v>5</v>
      </c>
      <c r="W23" s="1">
        <v>0</v>
      </c>
      <c r="X23" s="1">
        <v>0</v>
      </c>
      <c r="Y23" s="3">
        <f t="shared" si="0"/>
        <v>6</v>
      </c>
    </row>
    <row r="24" spans="1:25" x14ac:dyDescent="0.25">
      <c r="A24" s="5" t="s">
        <v>6</v>
      </c>
      <c r="B24" s="6"/>
      <c r="C24" s="3">
        <f>SUM(C5:C23)</f>
        <v>28</v>
      </c>
      <c r="D24" s="3">
        <f t="shared" ref="D24:G24" si="1">SUM(D5:D23)</f>
        <v>5</v>
      </c>
      <c r="E24" s="3">
        <f t="shared" si="1"/>
        <v>17</v>
      </c>
      <c r="F24" s="3">
        <f t="shared" si="1"/>
        <v>89</v>
      </c>
      <c r="G24" s="3">
        <f t="shared" si="1"/>
        <v>2</v>
      </c>
      <c r="H24" s="1">
        <v>0</v>
      </c>
      <c r="I24" s="1">
        <v>0</v>
      </c>
      <c r="J24" s="1">
        <v>1</v>
      </c>
      <c r="K24" s="1">
        <v>3</v>
      </c>
      <c r="L24" s="1">
        <v>14</v>
      </c>
      <c r="M24" s="1">
        <v>30</v>
      </c>
      <c r="N24" s="1">
        <v>29</v>
      </c>
      <c r="O24" s="1">
        <v>9</v>
      </c>
      <c r="P24" s="1">
        <v>87</v>
      </c>
      <c r="Q24" s="1">
        <v>27</v>
      </c>
      <c r="R24" s="1">
        <v>7</v>
      </c>
      <c r="S24" s="1">
        <v>9</v>
      </c>
      <c r="T24" s="1">
        <v>163</v>
      </c>
      <c r="U24" s="1">
        <v>57</v>
      </c>
      <c r="V24" s="1">
        <v>79</v>
      </c>
      <c r="W24" s="1">
        <v>120</v>
      </c>
      <c r="X24" s="1">
        <v>13</v>
      </c>
      <c r="Y24" s="14">
        <f>SUM(Y5:Y23)</f>
        <v>141</v>
      </c>
    </row>
    <row r="25" spans="1:25" x14ac:dyDescent="0.25">
      <c r="A25" s="5" t="s">
        <v>48</v>
      </c>
      <c r="B25" s="6"/>
      <c r="C25" s="4">
        <f>C24/Y24</f>
        <v>0.19858156028368795</v>
      </c>
      <c r="D25" s="4">
        <f>D24/Y24</f>
        <v>3.5460992907801421E-2</v>
      </c>
      <c r="E25" s="4">
        <f>E24/Y24</f>
        <v>0.12056737588652482</v>
      </c>
      <c r="F25" s="4">
        <f>F24/Y24</f>
        <v>0.63120567375886527</v>
      </c>
      <c r="G25" s="4">
        <f>G24/Y24</f>
        <v>1.4184397163120567E-2</v>
      </c>
      <c r="H25" s="1">
        <v>0</v>
      </c>
      <c r="I25" s="1">
        <v>0</v>
      </c>
      <c r="J25" s="1">
        <v>0.45454545454545453</v>
      </c>
      <c r="K25" s="1">
        <v>1.3636363636363636E-2</v>
      </c>
      <c r="L25" s="1">
        <v>6.363636363636363E-2</v>
      </c>
      <c r="M25" s="1">
        <v>0.13636363636363635</v>
      </c>
      <c r="N25" s="1">
        <v>0.13181818181818181</v>
      </c>
      <c r="O25" s="1">
        <v>4.0909090909090909E-2</v>
      </c>
      <c r="P25" s="1">
        <v>0.39545454545454545</v>
      </c>
      <c r="Q25" s="1">
        <v>0.12272727272727273</v>
      </c>
      <c r="R25" s="1">
        <v>3.1818181818181815E-2</v>
      </c>
      <c r="S25" s="1">
        <v>4.0909090909090909E-2</v>
      </c>
      <c r="T25" s="1">
        <v>0.74090909090909096</v>
      </c>
      <c r="U25" s="1">
        <v>0.25909090909090909</v>
      </c>
      <c r="V25" s="1">
        <v>0.35909090909090907</v>
      </c>
      <c r="W25" s="1">
        <v>0.54545454545454541</v>
      </c>
      <c r="X25" s="1">
        <v>5.909090909090909E-2</v>
      </c>
      <c r="Y25" s="15"/>
    </row>
    <row r="28" spans="1:25" x14ac:dyDescent="0.25">
      <c r="B28" t="s">
        <v>49</v>
      </c>
      <c r="H28" t="s">
        <v>3</v>
      </c>
      <c r="T28" t="s">
        <v>4</v>
      </c>
      <c r="V28" t="s">
        <v>5</v>
      </c>
    </row>
    <row r="29" spans="1:25" x14ac:dyDescent="0.25">
      <c r="B29" s="2" t="s">
        <v>6</v>
      </c>
      <c r="C29" s="3" t="s">
        <v>7</v>
      </c>
      <c r="D29" s="3" t="s">
        <v>8</v>
      </c>
      <c r="E29" s="3" t="s">
        <v>9</v>
      </c>
      <c r="F29" s="3" t="s">
        <v>10</v>
      </c>
      <c r="G29" s="3" t="s">
        <v>11</v>
      </c>
      <c r="H29" t="s">
        <v>12</v>
      </c>
      <c r="I29" t="s">
        <v>13</v>
      </c>
      <c r="J29" t="s">
        <v>14</v>
      </c>
      <c r="K29" t="s">
        <v>15</v>
      </c>
      <c r="L29" t="s">
        <v>16</v>
      </c>
      <c r="M29" t="s">
        <v>17</v>
      </c>
      <c r="N29" t="s">
        <v>18</v>
      </c>
      <c r="O29" t="s">
        <v>19</v>
      </c>
      <c r="P29" t="s">
        <v>20</v>
      </c>
      <c r="Q29" t="s">
        <v>21</v>
      </c>
      <c r="R29" t="s">
        <v>22</v>
      </c>
      <c r="S29" t="s">
        <v>23</v>
      </c>
      <c r="T29" t="s">
        <v>24</v>
      </c>
      <c r="U29" t="s">
        <v>25</v>
      </c>
      <c r="V29" t="s">
        <v>26</v>
      </c>
      <c r="W29" t="s">
        <v>27</v>
      </c>
      <c r="X29" t="s">
        <v>28</v>
      </c>
    </row>
    <row r="30" spans="1:25" x14ac:dyDescent="0.25">
      <c r="B30" s="2"/>
      <c r="C30" s="3">
        <f t="shared" ref="C30:G31" si="2">C24</f>
        <v>28</v>
      </c>
      <c r="D30" s="3">
        <f t="shared" si="2"/>
        <v>5</v>
      </c>
      <c r="E30" s="3">
        <f t="shared" si="2"/>
        <v>17</v>
      </c>
      <c r="F30" s="3">
        <f t="shared" si="2"/>
        <v>89</v>
      </c>
      <c r="G30" s="3">
        <f t="shared" si="2"/>
        <v>2</v>
      </c>
      <c r="H30">
        <v>0</v>
      </c>
      <c r="I30">
        <v>0</v>
      </c>
      <c r="J30">
        <v>1</v>
      </c>
      <c r="K30">
        <v>3</v>
      </c>
      <c r="L30">
        <v>14</v>
      </c>
      <c r="M30">
        <v>30</v>
      </c>
      <c r="N30">
        <v>29</v>
      </c>
      <c r="O30">
        <v>9</v>
      </c>
      <c r="P30">
        <v>87</v>
      </c>
      <c r="Q30">
        <v>27</v>
      </c>
      <c r="R30">
        <v>7</v>
      </c>
      <c r="S30">
        <v>9</v>
      </c>
      <c r="T30">
        <v>163</v>
      </c>
      <c r="U30">
        <v>57</v>
      </c>
      <c r="V30">
        <v>79</v>
      </c>
      <c r="W30">
        <v>120</v>
      </c>
      <c r="X30">
        <v>13</v>
      </c>
    </row>
    <row r="31" spans="1:25" x14ac:dyDescent="0.25">
      <c r="B31" s="1" t="s">
        <v>48</v>
      </c>
      <c r="C31" s="4">
        <f t="shared" si="2"/>
        <v>0.19858156028368795</v>
      </c>
      <c r="D31" s="4">
        <f t="shared" si="2"/>
        <v>3.5460992907801421E-2</v>
      </c>
      <c r="E31" s="4">
        <f t="shared" si="2"/>
        <v>0.12056737588652482</v>
      </c>
      <c r="F31" s="4">
        <f t="shared" si="2"/>
        <v>0.63120567375886527</v>
      </c>
      <c r="G31" s="4">
        <f t="shared" si="2"/>
        <v>1.4184397163120567E-2</v>
      </c>
      <c r="H31">
        <v>0</v>
      </c>
      <c r="I31">
        <v>0</v>
      </c>
      <c r="J31">
        <v>0.45454545454545453</v>
      </c>
      <c r="K31">
        <v>1.3636363636363636E-2</v>
      </c>
      <c r="L31">
        <v>6.363636363636363E-2</v>
      </c>
      <c r="M31">
        <v>0.13636363636363635</v>
      </c>
      <c r="N31">
        <v>0.13181818181818181</v>
      </c>
      <c r="O31">
        <v>4.0909090909090909E-2</v>
      </c>
      <c r="P31">
        <v>0.39545454545454545</v>
      </c>
      <c r="Q31">
        <v>0.12272727272727273</v>
      </c>
      <c r="R31">
        <v>3.1818181818181815E-2</v>
      </c>
      <c r="S31">
        <v>4.0909090909090909E-2</v>
      </c>
      <c r="T31">
        <v>0.74090909090909096</v>
      </c>
      <c r="U31">
        <v>0.25909090909090909</v>
      </c>
      <c r="V31">
        <v>0.35909090909090907</v>
      </c>
      <c r="W31">
        <v>0.54545454545454541</v>
      </c>
      <c r="X31">
        <v>5.909090909090909E-2</v>
      </c>
    </row>
  </sheetData>
  <mergeCells count="9">
    <mergeCell ref="Y24:Y25"/>
    <mergeCell ref="A1:Y1"/>
    <mergeCell ref="Y3:Y4"/>
    <mergeCell ref="B29:B30"/>
    <mergeCell ref="B3:B4"/>
    <mergeCell ref="A3:A4"/>
    <mergeCell ref="C3:G3"/>
    <mergeCell ref="A24:B24"/>
    <mergeCell ref="A25:B25"/>
  </mergeCell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Gustian Herlambang</dc:creator>
  <cp:lastModifiedBy>Gustian Herlambang</cp:lastModifiedBy>
  <cp:lastPrinted>2024-05-07T04:27:54Z</cp:lastPrinted>
  <dcterms:created xsi:type="dcterms:W3CDTF">2024-05-07T04:17:21Z</dcterms:created>
  <dcterms:modified xsi:type="dcterms:W3CDTF">2024-05-07T04:30:40Z</dcterms:modified>
</cp:coreProperties>
</file>