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a Unpak\OBE Unpak\Bahan OBE Ilkom\Software Engineering\"/>
    </mc:Choice>
  </mc:AlternateContent>
  <bookViews>
    <workbookView xWindow="0" yWindow="0" windowWidth="12294" windowHeight="8304"/>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0" i="1" l="1"/>
  <c r="D101" i="1" s="1"/>
  <c r="E100" i="1"/>
  <c r="E101" i="1" s="1"/>
  <c r="F100" i="1"/>
  <c r="F101" i="1" s="1"/>
  <c r="G100" i="1"/>
  <c r="G101" i="1" s="1"/>
  <c r="H100" i="1"/>
  <c r="H101" i="1" s="1"/>
  <c r="I100" i="1"/>
  <c r="I101" i="1" s="1"/>
  <c r="J100" i="1"/>
  <c r="J101" i="1" s="1"/>
  <c r="C100" i="1"/>
  <c r="C101" i="1" s="1"/>
  <c r="K91" i="1"/>
  <c r="K92" i="1"/>
  <c r="K93" i="1"/>
  <c r="K94" i="1"/>
  <c r="K95" i="1"/>
  <c r="K96" i="1"/>
  <c r="K97" i="1"/>
  <c r="K98" i="1"/>
  <c r="K99" i="1"/>
  <c r="K90" i="1"/>
  <c r="L102" i="1"/>
  <c r="M102" i="1"/>
  <c r="L100" i="1" l="1"/>
  <c r="K100" i="1"/>
</calcChain>
</file>

<file path=xl/sharedStrings.xml><?xml version="1.0" encoding="utf-8"?>
<sst xmlns="http://schemas.openxmlformats.org/spreadsheetml/2006/main" count="279" uniqueCount="199">
  <si>
    <t>UNIVERSITAS PAKUAN</t>
  </si>
  <si>
    <t>RENCANA PEMBELAJARAN SEMESTER</t>
  </si>
  <si>
    <t>MATA KULIAH (MK)</t>
  </si>
  <si>
    <t>KODE</t>
  </si>
  <si>
    <t>RUMPUN MK</t>
  </si>
  <si>
    <t>BOBOT (SKS)</t>
  </si>
  <si>
    <t>SEMESTER</t>
  </si>
  <si>
    <t>NO &amp; TGL DOKUMEN</t>
  </si>
  <si>
    <t>OTORISASI</t>
  </si>
  <si>
    <t>Pengembang RPS</t>
  </si>
  <si>
    <t>Koordinator RMK</t>
  </si>
  <si>
    <t>Ketua PRODI</t>
  </si>
  <si>
    <t>CPL - PRODI yang dibebankan pada MK</t>
  </si>
  <si>
    <t>Capaian Pembelajaran Mata Kuliah (CPMK)</t>
  </si>
  <si>
    <t>Sub-CPMK 1</t>
  </si>
  <si>
    <t>Sub-CPMK 2</t>
  </si>
  <si>
    <t>Korelasi CPL terhadap Sub-CPMK</t>
  </si>
  <si>
    <t>Sub-CPMK 3</t>
  </si>
  <si>
    <t>Sub-CPMK 4</t>
  </si>
  <si>
    <t>Sub-CPMK 5</t>
  </si>
  <si>
    <t>Sub-CPMK 6</t>
  </si>
  <si>
    <t>Deskripsi Singkat MK</t>
  </si>
  <si>
    <t>Dosen pengampu</t>
  </si>
  <si>
    <t>Mata kuliah Syarat</t>
  </si>
  <si>
    <t>Mg ke-</t>
  </si>
  <si>
    <t>tahapan belajar</t>
  </si>
  <si>
    <t>(Sub-CPMK)</t>
  </si>
  <si>
    <t>Penilaian</t>
  </si>
  <si>
    <t>Indikator</t>
  </si>
  <si>
    <t>Penugasan mahasiswa,</t>
  </si>
  <si>
    <t>Bentuk Pembelajaran,</t>
  </si>
  <si>
    <t>Metode Pembelajaran,</t>
  </si>
  <si>
    <t>[ Estimasi waktu ]</t>
  </si>
  <si>
    <t>Luring (offline)</t>
  </si>
  <si>
    <t>Daring (online)</t>
  </si>
  <si>
    <t>Materi Pembelajaran</t>
  </si>
  <si>
    <t>[ Pustaka ]</t>
  </si>
  <si>
    <t>Bobot Penilian</t>
  </si>
  <si>
    <t>%</t>
  </si>
  <si>
    <t>(1)</t>
  </si>
  <si>
    <t>(2)</t>
  </si>
  <si>
    <t>(3)</t>
  </si>
  <si>
    <t>(4)</t>
  </si>
  <si>
    <t>(5)</t>
  </si>
  <si>
    <t>(6)</t>
  </si>
  <si>
    <t>(7)</t>
  </si>
  <si>
    <t>(8)</t>
  </si>
  <si>
    <t>Ilmu Komputer</t>
  </si>
  <si>
    <t>T</t>
  </si>
  <si>
    <t>P</t>
  </si>
  <si>
    <t>CPMK6</t>
  </si>
  <si>
    <t>CPMK1</t>
  </si>
  <si>
    <t>CPMK2</t>
  </si>
  <si>
    <t>CPMK3</t>
  </si>
  <si>
    <t>CPMK4</t>
  </si>
  <si>
    <t>Sub-CPMK1</t>
  </si>
  <si>
    <t>Sub-CPMK2</t>
  </si>
  <si>
    <t>Sub-CPMK3</t>
  </si>
  <si>
    <t>Sub-CPMK4</t>
  </si>
  <si>
    <t>Sub-CPMK5</t>
  </si>
  <si>
    <t>Sub-CPMK6</t>
  </si>
  <si>
    <t>CPMK5</t>
  </si>
  <si>
    <t>Ö</t>
  </si>
  <si>
    <t>Bahan Kajian/Materi pembelajaran</t>
  </si>
  <si>
    <t>Sub-CPMK7</t>
  </si>
  <si>
    <t>Sub-CPMK8</t>
  </si>
  <si>
    <t>Sub-CPMK9</t>
  </si>
  <si>
    <t>Sub-CPMK 7</t>
  </si>
  <si>
    <t>Sub-CPMK 8</t>
  </si>
  <si>
    <t>Utama :</t>
  </si>
  <si>
    <t xml:space="preserve">Pendukung : </t>
  </si>
  <si>
    <t>Pustaka</t>
  </si>
  <si>
    <r>
      <rPr>
        <b/>
        <sz val="11"/>
        <color theme="1"/>
        <rFont val="Cambria"/>
        <family val="1"/>
      </rPr>
      <t>LMS</t>
    </r>
    <r>
      <rPr>
        <sz val="11"/>
        <color theme="1"/>
        <rFont val="Cambria"/>
        <family val="1"/>
      </rPr>
      <t xml:space="preserve"> : https://lms.unpak.ac.id                        
</t>
    </r>
    <r>
      <rPr>
        <b/>
        <sz val="11"/>
        <color theme="1"/>
        <rFont val="Cambria"/>
        <family val="1"/>
      </rPr>
      <t>BM [2 x 50']</t>
    </r>
  </si>
  <si>
    <t>11</t>
  </si>
  <si>
    <r>
      <rPr>
        <b/>
        <sz val="11"/>
        <color theme="1"/>
        <rFont val="Cambria"/>
        <family val="1"/>
      </rPr>
      <t xml:space="preserve">LMS </t>
    </r>
    <r>
      <rPr>
        <sz val="11"/>
        <color theme="1"/>
        <rFont val="Cambria"/>
        <family val="1"/>
      </rPr>
      <t xml:space="preserve">: https://lms.unpak.ac.id                        
</t>
    </r>
    <r>
      <rPr>
        <b/>
        <sz val="11"/>
        <color theme="1"/>
        <rFont val="Cambria"/>
        <family val="1"/>
      </rPr>
      <t>BM [2 x 50']</t>
    </r>
  </si>
  <si>
    <r>
      <t xml:space="preserve">LMS : https://lms.unpak.ac.id                        
</t>
    </r>
    <r>
      <rPr>
        <b/>
        <sz val="11"/>
        <color theme="1"/>
        <rFont val="Cambria"/>
        <family val="1"/>
      </rPr>
      <t>BM [2 x 50']</t>
    </r>
  </si>
  <si>
    <r>
      <t xml:space="preserve">LMS : https://lms.unpak.ac.id                        
</t>
    </r>
    <r>
      <rPr>
        <b/>
        <sz val="11"/>
        <color theme="1"/>
        <rFont val="Cambria"/>
        <family val="1"/>
      </rPr>
      <t>BM [4 x 50']</t>
    </r>
  </si>
  <si>
    <t xml:space="preserve">Evaluasi Akhir Semester </t>
  </si>
  <si>
    <t xml:space="preserve">Evaluasi Tengah Semester </t>
  </si>
  <si>
    <t>CPMK7</t>
  </si>
  <si>
    <t>CPMK8</t>
  </si>
  <si>
    <t>Sub-CPMK10</t>
  </si>
  <si>
    <t>FAKULTAS MATEMATIKA DAN ILMU PENGETAHUAN ALAM</t>
  </si>
  <si>
    <t>PROGRAM STUDI ILMU KOMPUTER</t>
  </si>
  <si>
    <t>3</t>
  </si>
  <si>
    <t>15</t>
  </si>
  <si>
    <t>Software Engineering</t>
  </si>
  <si>
    <t>Pokok-Pokok materi kuliah mencakup konsep dasar rekayasa perangkat lunak, tanggung jawab professional dan etika, Siklus Hidup Perangkat Lunak, perencanaan proyek perangkat lunak, konsep dan prinsip analisis, pemodelan analisis, prinsip dan konsep desain, metode desain, teknik pengujian perangkat lunak, strategi pengujian perangkat lunak, konsep dan prinsip implementasi perangkat lunak, dan pemeliharaan perangkat lunak.</t>
  </si>
  <si>
    <t>a. Konsep dasar rekayasa perangkat lunak
b. Tanggung jawab profesional dan etika pada rekayasa perangkat lunak
c. Siklus Hidup Perangkat Lunak
d. Perencanaan proyek perangkat lunak
e. Konsep dan prinsip analisis
f. Pemodelan analisis
g. Prinsip dan konsep desain perangkat lunak
h. Metode desain perangkat lunak
i. Teknik pengujian perangkat lunak
j. Strategi pengujian perangkat lunak
k. Konsep dan prinsip implementasi perangkat lunak
l. Pemeliharaan perangkat lunak</t>
  </si>
  <si>
    <t xml:space="preserve">1. John Satzinger,Robert Jackson.2008.System Analysis &amp; Design in a changing world.Thomson Course Technology. 
2. Cox, B. Object Oriented Programming. Addision Wesky. 2000. </t>
  </si>
  <si>
    <t>Basis Data</t>
  </si>
  <si>
    <t>4</t>
  </si>
  <si>
    <t>5</t>
  </si>
  <si>
    <t>8</t>
  </si>
  <si>
    <t>a. Definisi rekayasa perangkat lunak
b. Tujuan rekayasa perangkat lunak
c. Paradigma rekayasa perangkat lunak
1. Pustaka Utama [Ref. 1]
2. Pustaka Utama [Ref. 2]
3. Pustaka Utama [Ref. 3]</t>
  </si>
  <si>
    <r>
      <rPr>
        <b/>
        <sz val="11"/>
        <color theme="1"/>
        <rFont val="Cambria"/>
        <family val="1"/>
      </rPr>
      <t>Dosen</t>
    </r>
    <r>
      <rPr>
        <sz val="11"/>
        <color theme="1"/>
        <rFont val="Cambria"/>
        <family val="1"/>
      </rPr>
      <t xml:space="preserve">: 
1. Menjelaskan bahan kajian.
2. Menyediakan jurnal-jurnal penelitian RPL sebagai referensi mahasiswa
</t>
    </r>
    <r>
      <rPr>
        <b/>
        <sz val="11"/>
        <color theme="1"/>
        <rFont val="Cambria"/>
        <family val="1"/>
      </rPr>
      <t>Mahasiswa</t>
    </r>
    <r>
      <rPr>
        <sz val="11"/>
        <color theme="1"/>
        <rFont val="Cambria"/>
        <family val="1"/>
      </rPr>
      <t xml:space="preserve">:.
1. Membahas konsep dasar RPL.
2. Mencari, mengumpulkan dan menyusun informasi dari jurnal-jurnal penelitian RPL.
</t>
    </r>
    <r>
      <rPr>
        <b/>
        <sz val="11"/>
        <color theme="1"/>
        <rFont val="Cambria"/>
        <family val="1"/>
      </rPr>
      <t>TM [2 x 50']</t>
    </r>
  </si>
  <si>
    <r>
      <rPr>
        <b/>
        <sz val="11"/>
        <color theme="1"/>
        <rFont val="Cambria"/>
        <family val="1"/>
      </rPr>
      <t>Dosen</t>
    </r>
    <r>
      <rPr>
        <sz val="11"/>
        <color theme="1"/>
        <rFont val="Cambria"/>
        <family val="1"/>
      </rPr>
      <t xml:space="preserve">: 
1. Menjelaskan bahan kajian
2. Menyediakan artikel/jurnal sebagai referensi mahasiswa
</t>
    </r>
    <r>
      <rPr>
        <b/>
        <sz val="11"/>
        <color theme="1"/>
        <rFont val="Cambria"/>
        <family val="1"/>
      </rPr>
      <t>Mahasiswa</t>
    </r>
    <r>
      <rPr>
        <sz val="11"/>
        <color theme="1"/>
        <rFont val="Cambria"/>
        <family val="1"/>
      </rPr>
      <t xml:space="preserve">:
1. Membahas konsep tanggung jawab profesional dan etika pada RPL.
2. Mencari, mengumpulkan dan menyusun informasi dari artikel/jurnal.
</t>
    </r>
    <r>
      <rPr>
        <b/>
        <sz val="11"/>
        <color theme="1"/>
        <rFont val="Cambria"/>
        <family val="1"/>
      </rPr>
      <t>TM [2 x 50']</t>
    </r>
  </si>
  <si>
    <r>
      <rPr>
        <b/>
        <sz val="11"/>
        <color theme="1"/>
        <rFont val="Cambria"/>
        <family val="1"/>
      </rPr>
      <t>Dosen</t>
    </r>
    <r>
      <rPr>
        <sz val="11"/>
        <color theme="1"/>
        <rFont val="Cambria"/>
        <family val="1"/>
      </rPr>
      <t xml:space="preserve">: 
1. Menjelaskan bahan kajian
2. Menyediakan artikel/jurnal sebagai referensi mahasiswa
</t>
    </r>
    <r>
      <rPr>
        <b/>
        <sz val="11"/>
        <color theme="1"/>
        <rFont val="Cambria"/>
        <family val="1"/>
      </rPr>
      <t>Mahasiswa</t>
    </r>
    <r>
      <rPr>
        <sz val="11"/>
        <color theme="1"/>
        <rFont val="Cambria"/>
        <family val="1"/>
      </rPr>
      <t xml:space="preserve">:
1. Membahas konsep siklus hidup perangkat lunak.
2. Mencari, mengumpulkan dan menyusun informasi dari artikel/jurnal.
</t>
    </r>
    <r>
      <rPr>
        <b/>
        <sz val="11"/>
        <color theme="1"/>
        <rFont val="Cambria"/>
        <family val="1"/>
      </rPr>
      <t>TM [2 x 50']</t>
    </r>
  </si>
  <si>
    <r>
      <rPr>
        <b/>
        <sz val="11"/>
        <color theme="1"/>
        <rFont val="Cambria"/>
        <family val="1"/>
      </rPr>
      <t>Dosen</t>
    </r>
    <r>
      <rPr>
        <sz val="11"/>
        <color theme="1"/>
        <rFont val="Cambria"/>
        <family val="1"/>
      </rPr>
      <t xml:space="preserve">: 
1. Menjelaskan bahan kajian.
2. Merancang tugas (proyek) RPL untuk diselesaikan mahasiswa secara berkelompok.
3. Memberikan arahan dan bimbingan terkait tugas kelompok.
</t>
    </r>
    <r>
      <rPr>
        <b/>
        <sz val="11"/>
        <color theme="1"/>
        <rFont val="Cambria"/>
        <family val="1"/>
      </rPr>
      <t>Mahasiswa</t>
    </r>
    <r>
      <rPr>
        <sz val="11"/>
        <color theme="1"/>
        <rFont val="Cambria"/>
        <family val="1"/>
      </rPr>
      <t xml:space="preserve">:
1. Bentuk kelompok kecil max. 5 orang.
2. Memilih bahan diskusi.
3. Membahas dan menyimpulkan masalah/tugas yang diberikan dosen secara berkelompok.
4. Mempresentasikan paper dan mendiskusikan di kelas.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</si>
  <si>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terkait proses analisis sistem dari proyek (tugas) yang diberikan dosen.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</si>
  <si>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terkait pemodelan analisis sistem dari proyek (tugas) yang diberikan dosen.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</si>
  <si>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terkait perancangan basis data, antarmuka, dan arsitektural sistem dari proyek (tugas) yang diberikan dosen.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</si>
  <si>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model desain dari proyek (tugas) yang diberikan dosen.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</si>
  <si>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pembuatan program dari proyek (tugas) yang diberikan dosen.
</t>
    </r>
    <r>
      <rPr>
        <b/>
        <sz val="11"/>
        <color theme="1"/>
        <rFont val="Cambria"/>
        <family val="1"/>
      </rPr>
      <t>TM [2 x 50']</t>
    </r>
  </si>
  <si>
    <r>
      <rPr>
        <b/>
        <sz val="11"/>
        <color theme="1"/>
        <rFont val="Cambria"/>
        <family val="1"/>
      </rPr>
      <t>Dosen</t>
    </r>
    <r>
      <rPr>
        <sz val="11"/>
        <color theme="1"/>
        <rFont val="Cambria"/>
        <family val="1"/>
      </rPr>
      <t xml:space="preserve">: 
1. Menjelaskan bahan kajian.
2. Memberikan arahan dan bimbingan terkait tugas kelompok.
</t>
    </r>
    <r>
      <rPr>
        <b/>
        <sz val="11"/>
        <color theme="1"/>
        <rFont val="Cambria"/>
        <family val="1"/>
      </rPr>
      <t>Mahasiswa</t>
    </r>
    <r>
      <rPr>
        <sz val="11"/>
        <color theme="1"/>
        <rFont val="Cambria"/>
        <family val="1"/>
      </rPr>
      <t xml:space="preserve">:
Bekerja sama dengan anggota kelompok dalam membahas dan menyimpulkan pengujian perangkat lunak dari proyek (tugas) yang diberikan dosen.
</t>
    </r>
    <r>
      <rPr>
        <b/>
        <sz val="11"/>
        <color theme="1"/>
        <rFont val="Cambria"/>
        <family val="1"/>
      </rPr>
      <t>TM [4 x 50']</t>
    </r>
  </si>
  <si>
    <t>IV</t>
  </si>
  <si>
    <t>Capaian Pembelajaran (CP)</t>
  </si>
  <si>
    <t>Asep Denih, M.Sc., Ph.D.</t>
  </si>
  <si>
    <t>KOM6122</t>
  </si>
  <si>
    <t>1. Asep Denih, M.Sc., Ph.D.</t>
  </si>
  <si>
    <t>3. Boldson H. Situmorang, S.Kom., MMSI</t>
  </si>
  <si>
    <t>2. Sufiatul Maryana, M.Kom</t>
  </si>
  <si>
    <t>Arie Qur'ania, M.Kom</t>
  </si>
  <si>
    <t>CPL02</t>
  </si>
  <si>
    <t>CPL04</t>
  </si>
  <si>
    <t>CPL05</t>
  </si>
  <si>
    <t>CPL06</t>
  </si>
  <si>
    <t>CPL07</t>
  </si>
  <si>
    <t>CPL10</t>
  </si>
  <si>
    <t>CPL11</t>
  </si>
  <si>
    <t>Memiliki kompetensi untuk menganalisis persoalan computing yang kompleks untuk mengidentifikasi solusi pengelolaan proyek
teknologi bidang informatika/ilmu komputer dengan mempertimbangkan wawasan perkembangan ilmu transdisiplin.</t>
  </si>
  <si>
    <t>Menguasai konsep teoritis bidang pengetahuan Ilmu Komputer/Informatika dalam mendesain dan mensimulasikan aplikasi teknologi multi-platform yang relevan dengan kebutuhan industri dan masyarakat.</t>
  </si>
  <si>
    <t>Menguasai secara mendalam konsep teori dan praktek implementasi dibidang informatika khususnya  dalam bidang Software Enggineering, Kecerdasan Buatan dan data science, dan hardware programming dan jaringan</t>
  </si>
  <si>
    <t>Kriteria &amp; Bentuk</t>
  </si>
  <si>
    <t>Mahasiswa memahami konsep dasar rekayasa perangkat lunak.</t>
  </si>
  <si>
    <t xml:space="preserve">mahasiswa dapat menerapkan metodologi pengembangan perangkat lunak </t>
  </si>
  <si>
    <t>2. Pressman, Roger S., Software Engineering : A Practitioner’s Approach, 9Th Edition, McGraw-Hill International, 2020.</t>
  </si>
  <si>
    <t>3. Sommervile, Ian : Software Engineering, 10Th  Addision Wesley Publishing Company, 2015.</t>
  </si>
  <si>
    <t>1. Bass, Clements, Kazman., Software Architecture in Practice, 3Th Edition, Addison-Wesley Professional, 2012.</t>
  </si>
  <si>
    <t>Menunjukkan sikap profesional dalam bentuk Institusi/Universitas kepatuhan pada etika profesi, kedapatan bekerjasama dalam tim multidisiplin, pemahaman tentang pembelajaran sepanjang hayat, dan respon terhadap isu sosial dan perkembangan teknologi.</t>
  </si>
  <si>
    <t>Mahasiswa dapat menganalisis kebutuhan pengguna dalam pengembangan perangkat lunak</t>
  </si>
  <si>
    <t>Mahasiswa dapat merancang arsitektur perangkat lunak</t>
  </si>
  <si>
    <t>Mahasiswa dapat mengimplementasikan solusi perangkat lunak</t>
  </si>
  <si>
    <t>Mahasiswa dapat menerapkan pengujian perangkat lunak</t>
  </si>
  <si>
    <t>Mahasiswa dapat memahami manajemen proyek perangkat lunak</t>
  </si>
  <si>
    <t>Mahasiswa dapat menerapkan etika dalam rekayasa perangkat lunak</t>
  </si>
  <si>
    <t>Kedapatan akhir tiap tahapan belajar (Sub-CMPK)</t>
  </si>
  <si>
    <t>Mahasiswa dapat mendefinisikan rekayasa perangkat lunak, mengidentifikasi perbedaan antara perangkat lunak dan perangkat keras, dan menjelaskan mengapa rekayasa perangkat lunak penting dalam pengembangan teknologi.</t>
  </si>
  <si>
    <t>Mahasiswa dapat menjelaskan berbagai metodologi pengembangan perangkat lunak seperti model water fall, model SDLC, model spiral, dan pendekatan lainnya.</t>
  </si>
  <si>
    <t>Mahasiswa dapat memilih dan menerapkan metodologi yang paling sesuai untuk proyek pengembangan perangkat lunak tertentu.</t>
  </si>
  <si>
    <t>Mahasiswa dapat menganalisis kebutuhan pengguna, mengidentifikasi kebutuhan fungsional dan non-fungsional, dan menyusun spesifikasi kebutuhan yang komprehensif.</t>
  </si>
  <si>
    <t>Mahasiswa dapat merancang arsitektur perangkat lunak yang sesuai dengan prinsip-prinsip skalabilitas dan faktor keamanan.</t>
  </si>
  <si>
    <t>Mahasiswa dapat mengimplementasikan solusi perangkat lunak berdasarkan desain arsitektur yang telah dibuat menggunakan bahasa pemrograman dan teknologi yang relevan</t>
  </si>
  <si>
    <t>Mahasiswa dapat memahami prinsip-prinsip dasar manajemen proyek perangkat lunak, termasuk perencanaan, pemantauan, dan pengendalian proyek.</t>
  </si>
  <si>
    <t>Kedapatan akhir tiap</t>
  </si>
  <si>
    <t>Sub-CPMK-1 : Mahasiswa dapat mendefinisikan rekayasa perangkat lunak, mengidentifikasi perbedaan antara perangkat lunak dan perangkat keras, dan menjelaskan mengapa rekayasa perangkat lunak penting dalam pengembangan teknologi.</t>
  </si>
  <si>
    <t>Sub-CPMK-3 : Mahasiswa mampu memilih dan menerapkan metodologi yang paling sesuai untuk proyek pengembangan perangkat lunak tertentu.</t>
  </si>
  <si>
    <t>Sub-CPMK-4 : Mahasiswa mampu menganalisis kebutuhan pengguna, mengidentifikasi kebutuhan fungsional dan non-fungsional, dan menyusun spesifikasi kebutuhan yang komprehensif.</t>
  </si>
  <si>
    <t>Sub-CPMK-5 : Mahasiswa dapat merancang arsitektur perangkat lunak yang sesuai dengan prinsip-prinsip skalabilitas dan faktor keamanan.</t>
  </si>
  <si>
    <t>Sub-CPMK-6 : Mahasiswa dapat mengimplementasikan solusi perangkat lunak berdasarkan desain arsitektur yang telah dibuat menggunakan bahasa pemrograman dan teknologi yang relevan.</t>
  </si>
  <si>
    <t>Mahasiswa dapat menerapkan pengujian perangkat lunak, termasuk pengujian fungsional (Black box) dan non-fungsional (White box), serta menganalisis hasil pengujian.</t>
  </si>
  <si>
    <t>Sub-CPMK-7 : Mahasiswa dapat menerapkan pengujian perangkat lunak, termasuk pengujian fungsional (black box) dan non-fungsional (white box), serta menganalisis hasil pengujian.</t>
  </si>
  <si>
    <t>Mahasiswa dapat mengaplikasikan prinsip-prinsip etika dalam pengambilan keputusan dan tindakan dalam proses rekayasa perangkat lunak,  termasuk hak kekayaan intelektual dan tanggung jawab terhadap pengguna.</t>
  </si>
  <si>
    <t>Mahasiswa dapat melakukan pengujian pada unit testing, integration testing, validation testing, dan sistem testing.</t>
  </si>
  <si>
    <t>Sub-CPMK-9 : Mahasiswa mampu memahami prinsip-prinsip dasar manajemen proyek perangkat lunak, termasuk perencanaan, pemantauan, dan pengendalian proyek.</t>
  </si>
  <si>
    <t>Sub-CPMK-10 : Mahasiswa mampu mengaplikasikan prinsip-prinsip etika dalam pengambilan keputusan dan tindakan dalam proses rekayasa perangkat lunak, termasuk hak kekayaan intelektual dan tanggung jawab terhadap pengguna.</t>
  </si>
  <si>
    <t>1.Mendeskripsikan definisi rekayasa perangkat lunak. 
2. Menguraikan perbedaan antara perangkat lunak dan perangkat keras.
3. Menjelaskan pentingnya rekayasa perangkat lunak dalam pengembangan teknologi.</t>
  </si>
  <si>
    <t xml:space="preserve">1. Menjelaskan karakteristik berbagai metodologi pengembangan perangkat lunak.
2. Memahami konsep model water fall, model SDLC, model spiral, dan pendekatan lainnya </t>
  </si>
  <si>
    <t>Sub-CPMK-2 : Mahasiswa dapat memahami berbagai metodologi pengembangan perangkat lunak seperti model water fall, model SDLC, model spiral, dan pendekatan lainnya.</t>
  </si>
  <si>
    <t xml:space="preserve">1. Memilih metodologi yang tepat berdasarkan konteks proyek.
2. Menerapkan langkah-langkah metodologi yang dipilih dalam proyek perangkat lunak. </t>
  </si>
  <si>
    <t>1. Mengidentifikasi kebutuhan fungsional dan non-fungsional dari pengguna.
2. Menganalisis kebutuhan pengguna dalam berbagai konteks pengembangan.
3. Menyusun spesifikasi kebutuhan yang memadai dan jelas.</t>
  </si>
  <si>
    <t>1. Memahami konsep modularitas dalam rancangan perangkat lunak.
2. Menjelaskan prinsip skalabilitas dalam merancang arsitektur.
3. Mengidentifikasi faktor keamanan yang relevan dalam desain perangkat lunak.                     4. Merancang arsitektur yang memenuhi prinsip-prinsip modularitas, skalabilitas, dan keamanan.</t>
  </si>
  <si>
    <t>1.Mengimplementasikan solusi perangkat lunak berdasarkan desain arsitektur.
2. Menuliskan kode dengan bahasa pemrograman yang sesuai dan praktik terbaik.</t>
  </si>
  <si>
    <t>Menerapkan pengujian pada unit testing, integration testing, validation testing, system testing.</t>
  </si>
  <si>
    <t>Sub-CPMK-8 : Mahasiswa dapat menerrapkan pengujian pada unit testing, integration testing, validation testing, dan system testing.</t>
  </si>
  <si>
    <t>1. Merancang dan menjalankan pengujian perangkat lunak sesuai spesifikasi.
2, Menerapkan pengujian fungsional (black box) dan non-fungsional (white box), serta menganalisis hasil pengujian</t>
  </si>
  <si>
    <t>1. Menjelaskan konsep dasar manajemen proyek perangkat lunak.
2. Mengidentifikasi langkah-langkah penting dalam manajemen proyek.</t>
  </si>
  <si>
    <t>1. Memahami prinsip-prinsip etika dalam konteks rekayasa perangkat lunak.
2. Menjelaskan tanggung jawab etika terkait hak kekayaan intelektual dan keamanan data,      3. Mengambil keputusan berdasarkan pertimbangan etika dalam pengembangan perangkat lunak.</t>
  </si>
  <si>
    <t xml:space="preserve">Tes tertulis, portofolio (produk dan laporan), uji kinerja, keaktifan, sikap
</t>
  </si>
  <si>
    <t>Tes tertulis, portofolio (produk dan laporan), uji kinerja, keaktifan, sikap</t>
  </si>
  <si>
    <t>1,2</t>
  </si>
  <si>
    <t>9,10</t>
  </si>
  <si>
    <t>12</t>
  </si>
  <si>
    <t>13,14</t>
  </si>
  <si>
    <t xml:space="preserve">a. Siklus hidup perangkat lunak
b. Model-model pengembangan perangkat lunak 
1. Pustaka Utama [Ref. 1]
2. Pustaka Utama [Ref. 2]
3. Pustaka Utama [Ref. 3]
</t>
  </si>
  <si>
    <t>a. Spesifikasi kebutuhan fungsional dan non-fungsional.
b. Teknik dokumentasi kebutuhan
1. Pustaka Utama [Ref. 2]
2. Pustaka Utama [Ref. 3]</t>
  </si>
  <si>
    <t>a. Definisi analisis sistem
b. Langkah-langkah analisis sistem
c. Teknik pengumpulan data
d. Analisis kebutuhan sistem                                                                            e. Pengumpulan dan analisis kebutuhan pengguna.
1. Pustaka Utama [Ref. 2]
2. Pustaka Utama [Ref. 3]</t>
  </si>
  <si>
    <t>a. Entity Relationship Diagram
b. Data Flow Diagram
c. Data Dictionary
d. State-Transition Diagram
e. Object Oriented Analysis                                                        f. Merancang antarmuka pengguna (UI/UX).
g. Pemilihan teknologi dan platform.
1. Pustaka Utama [Ref. 4, Hal. 523-531]
2. Pustaka Utama [Ref. 4]
3. Pustaka Pendukung [Ref.1]</t>
  </si>
  <si>
    <t>6,7</t>
  </si>
  <si>
    <t>a. Pemrograman perangkat lunak menggunakan bahasa pemrograman.
b. Praktik terbaik dalam penulisan kode.
c. Manajemen sumber daya kode (version control)
1. Pustaka Utama [Ref. 2]
2. Pustaka Utama [Ref. 3]
3. Pustaka Pendukung [Ref.1]
4. Pustaka Pendukung [Ref.2]</t>
  </si>
  <si>
    <t xml:space="preserve">1. Jenis-jenis pengujian (pengujian fungsional (Black Box), non-fungsional (White Box), regresi, integrasi, dll.).
2. Merancang kasus uji (test case) dan skenario pengujian.
1. Pustaka Utama [Ref. 2]
2. Pustaka Utama [Ref. 3]
3. Pustaka Pendukung [Ref.1]
</t>
  </si>
  <si>
    <t>a. Teknik pengujian otomatis dan manual.
b. Evaluasi hasil pengujian dan pelaporan bug.
1. Pustaka Utama [Ref. 2]
2. Pustaka Utama [Ref. 3]
3. Pustaka Pendukung [Ref.1]</t>
  </si>
  <si>
    <t>a. Perencanaan proyek, alokasi sumber daya, dan penjadwalan.
b. Pengelolaan risiko proyek.
c. Pemantauan proyek dan pengendalian perubahan.
1. Pustaka Utama [Ref. 2]
2. Pustaka Utama [Ref. 3]</t>
  </si>
  <si>
    <t>a. Tanggung jawab etika dalam rekayasa perangkat lunak.
b. Hak cipta, lisensi, dan pengelolaan kode sumber.
c  Etika dalam pengelolaan data pengguna.
1. Pustaka Utama [Ref. 2]
2. Pustaka Utama [Ref. 3]</t>
  </si>
  <si>
    <t>CPMK</t>
  </si>
  <si>
    <t>UTS</t>
  </si>
  <si>
    <t>UAS</t>
  </si>
  <si>
    <t>Produk</t>
  </si>
  <si>
    <t>Laporan</t>
  </si>
  <si>
    <t>Presentasi</t>
  </si>
  <si>
    <t>Kinerja /praktikum</t>
  </si>
  <si>
    <t>Keaktifan</t>
  </si>
  <si>
    <t>Sikap</t>
  </si>
  <si>
    <t>Persentase Penilaian</t>
  </si>
  <si>
    <t>Sub-CPMK 9</t>
  </si>
  <si>
    <t>Sub-CPMK 10</t>
  </si>
  <si>
    <t>Memiliki kemampuan (pengelolaan) manajerial tim dan kerja sama (team work), manajemen diri, dapat berkomunikasi baik lisan maupun tertulis dengan baik dan dapat melakukan presentasi.</t>
  </si>
  <si>
    <t>Memiliki kemampuan menganalisis, merancang, membuat dan mengevaluasi user interface dan aplikasi interaktif dengan mempertimbangkan kebutuhan pengguna dan perkembangan ilmu transdisiplin.</t>
  </si>
  <si>
    <t>Memiliki kemampuan mendesain, mengimplementasi dan mengevaluasi solusi dalam mengembangkan aplikasi sesuai dengan bidang peminatan (system engineering, kecerdasan buatan, network dan hardware programming).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</si>
</sst>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1"/>
      <color theme="1"/>
      <name val="Cambria"/>
      <family val="1"/>
    </font>
    <font>
      <b/>
      <sz val="11"/>
      <color theme="1"/>
      <name val="Cambria"/>
      <family val="1"/>
    </font>
    <font>
      <b/>
      <sz val="12"/>
      <color theme="1"/>
      <name val="Cambria"/>
      <family val="1"/>
    </font>
    <font>
      <b/>
      <sz val="14"/>
      <color theme="1"/>
      <name val="Cambria"/>
      <family val="1"/>
    </font>
    <font>
      <sz val="8"/>
      <name val="Calibri"/>
      <family val="2"/>
      <scheme val="minor"/>
    </font>
    <font>
      <b/>
      <sz val="10"/>
      <color theme="1"/>
      <name val="Cambria"/>
      <family val="1"/>
    </font>
    <font>
      <b/>
      <sz val="11"/>
      <color rgb="FF0070C0"/>
      <name val="Cambria"/>
      <family val="1"/>
    </font>
    <font>
      <sz val="11"/>
      <color theme="1"/>
      <name val="Symbol"/>
      <family val="1"/>
      <charset val="2"/>
    </font>
    <font>
      <sz val="11"/>
      <color theme="1"/>
      <name val="Calibri"/>
      <family val="2"/>
      <scheme val="minor"/>
    </font>
    <font>
      <sz val="10"/>
      <color theme="1"/>
      <name val="Cambria"/>
      <family val="1"/>
    </font>
    <font>
      <b/>
      <sz val="12"/>
      <color theme="1"/>
      <name val="Times New Roman"/>
      <family val="1"/>
    </font>
    <font>
      <sz val="12"/>
      <color theme="1"/>
      <name val="Times New Roman"/>
      <family val="1"/>
    </font>
    <font>
      <sz val="11"/>
      <color theme="0"/>
      <name val="Cambria"/>
      <family val="1"/>
    </font>
    <font>
      <sz val="12"/>
      <color theme="0"/>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0" fillId="0" borderId="0" applyFont="0" applyFill="0" applyBorder="0" applyAlignment="0" applyProtection="0"/>
  </cellStyleXfs>
  <cellXfs count="256">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6" xfId="0" applyFill="1" applyBorder="1"/>
    <xf numFmtId="0" fontId="0" fillId="2" borderId="0" xfId="0" applyFill="1" applyBorder="1"/>
    <xf numFmtId="0" fontId="0" fillId="2" borderId="9" xfId="0" applyFill="1" applyBorder="1"/>
    <xf numFmtId="0" fontId="3" fillId="0" borderId="10" xfId="0" applyFont="1" applyBorder="1" applyAlignment="1">
      <alignment horizontal="center"/>
    </xf>
    <xf numFmtId="0" fontId="3" fillId="0" borderId="11" xfId="0" applyFont="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0" fontId="2" fillId="0" borderId="0" xfId="0" applyFont="1"/>
    <xf numFmtId="0" fontId="3" fillId="0" borderId="3" xfId="0" applyFont="1" applyBorder="1" applyAlignment="1">
      <alignment horizontal="center"/>
    </xf>
    <xf numFmtId="0" fontId="7" fillId="3" borderId="1" xfId="0" applyFont="1" applyFill="1" applyBorder="1" applyAlignment="1">
      <alignment horizontal="center"/>
    </xf>
    <xf numFmtId="0" fontId="3" fillId="3" borderId="3" xfId="0" applyFont="1" applyFill="1" applyBorder="1"/>
    <xf numFmtId="0" fontId="3" fillId="3" borderId="5" xfId="0" applyFont="1" applyFill="1" applyBorder="1"/>
    <xf numFmtId="0" fontId="3" fillId="3" borderId="7" xfId="0" applyFont="1" applyFill="1" applyBorder="1"/>
    <xf numFmtId="0" fontId="2" fillId="3" borderId="0" xfId="0" applyFont="1" applyFill="1" applyBorder="1" applyAlignment="1">
      <alignment vertical="center"/>
    </xf>
    <xf numFmtId="0" fontId="2" fillId="3" borderId="9" xfId="0" applyFont="1" applyFill="1" applyBorder="1" applyAlignment="1">
      <alignment vertical="center"/>
    </xf>
    <xf numFmtId="0" fontId="0" fillId="3" borderId="2" xfId="0" applyFill="1" applyBorder="1" applyAlignment="1"/>
    <xf numFmtId="0" fontId="0" fillId="3" borderId="8" xfId="0" applyFill="1" applyBorder="1" applyAlignment="1"/>
    <xf numFmtId="0" fontId="7" fillId="3" borderId="11" xfId="0" applyFont="1" applyFill="1" applyBorder="1" applyAlignment="1">
      <alignment horizontal="center"/>
    </xf>
    <xf numFmtId="0" fontId="0" fillId="3" borderId="3" xfId="0" applyFill="1" applyBorder="1"/>
    <xf numFmtId="0" fontId="2" fillId="3" borderId="4" xfId="0" applyFont="1" applyFill="1" applyBorder="1" applyAlignment="1">
      <alignment vertical="center"/>
    </xf>
    <xf numFmtId="0" fontId="0" fillId="3" borderId="5" xfId="0" applyFill="1" applyBorder="1"/>
    <xf numFmtId="0" fontId="2" fillId="3" borderId="6" xfId="0" applyFont="1" applyFill="1" applyBorder="1" applyAlignment="1">
      <alignment vertical="center"/>
    </xf>
    <xf numFmtId="0" fontId="0" fillId="3" borderId="7" xfId="0" applyFill="1" applyBorder="1"/>
    <xf numFmtId="0" fontId="2" fillId="3" borderId="1" xfId="0" quotePrefix="1" applyFont="1" applyFill="1" applyBorder="1" applyAlignment="1">
      <alignment horizontal="center"/>
    </xf>
    <xf numFmtId="0" fontId="1" fillId="0" borderId="1" xfId="0" applyFont="1" applyBorder="1" applyAlignment="1">
      <alignment horizontal="center"/>
    </xf>
    <xf numFmtId="0" fontId="9" fillId="0" borderId="1" xfId="0" applyFont="1" applyBorder="1" applyAlignment="1">
      <alignment horizontal="center"/>
    </xf>
    <xf numFmtId="0" fontId="2" fillId="0" borderId="13" xfId="0" applyFont="1" applyBorder="1" applyAlignment="1">
      <alignment horizontal="left"/>
    </xf>
    <xf numFmtId="0" fontId="2" fillId="3" borderId="1" xfId="0" quotePrefix="1"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vertical="top" wrapText="1"/>
    </xf>
    <xf numFmtId="49" fontId="2" fillId="0" borderId="14" xfId="0" quotePrefix="1" applyNumberFormat="1" applyFont="1" applyFill="1" applyBorder="1" applyAlignment="1">
      <alignment horizontal="left" vertical="top" wrapText="1"/>
    </xf>
    <xf numFmtId="0" fontId="2" fillId="0" borderId="15" xfId="0" applyFont="1" applyBorder="1" applyAlignment="1">
      <alignment horizontal="left" vertical="top" wrapText="1"/>
    </xf>
    <xf numFmtId="49" fontId="2" fillId="0" borderId="14" xfId="0" quotePrefix="1" applyNumberFormat="1" applyFont="1" applyFill="1" applyBorder="1" applyAlignment="1">
      <alignment horizontal="left" vertical="top" wrapText="1"/>
    </xf>
    <xf numFmtId="0" fontId="2" fillId="0" borderId="10" xfId="0" applyFont="1" applyBorder="1" applyAlignment="1">
      <alignment horizontal="left" vertical="center"/>
    </xf>
    <xf numFmtId="0" fontId="2" fillId="0" borderId="12" xfId="0" applyFont="1" applyBorder="1" applyAlignment="1">
      <alignment horizontal="left" vertical="center"/>
    </xf>
    <xf numFmtId="49" fontId="2" fillId="0" borderId="14" xfId="0" quotePrefix="1" applyNumberFormat="1" applyFont="1" applyFill="1" applyBorder="1" applyAlignment="1">
      <alignment horizontal="left" vertical="top" wrapText="1"/>
    </xf>
    <xf numFmtId="0" fontId="3" fillId="3" borderId="8" xfId="0" applyFont="1" applyFill="1" applyBorder="1"/>
    <xf numFmtId="0" fontId="3" fillId="3" borderId="0" xfId="0" applyFont="1" applyFill="1" applyBorder="1"/>
    <xf numFmtId="0" fontId="3" fillId="3" borderId="9" xfId="0" applyFont="1" applyFill="1" applyBorder="1"/>
    <xf numFmtId="0" fontId="3" fillId="3" borderId="0" xfId="0" applyFont="1" applyFill="1" applyBorder="1" applyAlignment="1"/>
    <xf numFmtId="0" fontId="3" fillId="3" borderId="5" xfId="0" applyFont="1" applyFill="1" applyBorder="1" applyAlignment="1"/>
    <xf numFmtId="0" fontId="2" fillId="0" borderId="1" xfId="0" applyFont="1" applyBorder="1" applyAlignment="1">
      <alignment horizontal="left" vertical="top" wrapText="1"/>
    </xf>
    <xf numFmtId="49" fontId="2" fillId="0" borderId="14" xfId="0" quotePrefix="1" applyNumberFormat="1" applyFont="1" applyFill="1" applyBorder="1" applyAlignment="1">
      <alignment horizontal="left" vertical="top" wrapText="1"/>
    </xf>
    <xf numFmtId="0" fontId="2" fillId="0" borderId="1" xfId="0" applyFont="1" applyBorder="1" applyAlignment="1">
      <alignment horizontal="left" vertical="top" wrapText="1"/>
    </xf>
    <xf numFmtId="49" fontId="2" fillId="0" borderId="14" xfId="0" quotePrefix="1" applyNumberFormat="1" applyFont="1" applyFill="1" applyBorder="1" applyAlignment="1">
      <alignment horizontal="left" vertical="top" wrapText="1"/>
    </xf>
    <xf numFmtId="49" fontId="2" fillId="0" borderId="1" xfId="0" quotePrefix="1" applyNumberFormat="1" applyFont="1" applyFill="1" applyBorder="1" applyAlignment="1">
      <alignment vertical="top" wrapText="1"/>
    </xf>
    <xf numFmtId="0" fontId="2" fillId="0" borderId="10" xfId="0" applyFont="1" applyBorder="1" applyAlignment="1">
      <alignment horizontal="center" vertical="top"/>
    </xf>
    <xf numFmtId="0" fontId="2" fillId="0" borderId="11" xfId="0" applyFont="1" applyBorder="1" applyAlignment="1">
      <alignment horizontal="center" vertical="top"/>
    </xf>
    <xf numFmtId="0" fontId="3" fillId="3" borderId="0" xfId="0" applyFont="1" applyFill="1" applyBorder="1" applyAlignment="1">
      <alignment horizontal="center"/>
    </xf>
    <xf numFmtId="0" fontId="2" fillId="3" borderId="10" xfId="0" quotePrefix="1" applyFont="1" applyFill="1" applyBorder="1" applyAlignment="1">
      <alignment horizontal="center"/>
    </xf>
    <xf numFmtId="0" fontId="2" fillId="0" borderId="13" xfId="0" applyFont="1" applyBorder="1" applyAlignment="1">
      <alignment horizontal="left" vertical="center" wrapText="1"/>
    </xf>
    <xf numFmtId="0" fontId="2" fillId="0" borderId="10" xfId="0" applyFont="1" applyBorder="1" applyAlignment="1">
      <alignment horizontal="center"/>
    </xf>
    <xf numFmtId="0" fontId="9" fillId="0" borderId="10" xfId="0" applyFont="1" applyBorder="1" applyAlignment="1">
      <alignment horizontal="center"/>
    </xf>
    <xf numFmtId="0" fontId="0" fillId="0" borderId="4" xfId="0" applyBorder="1"/>
    <xf numFmtId="0" fontId="2" fillId="0" borderId="0" xfId="0" applyFont="1" applyAlignment="1">
      <alignment vertical="top" wrapText="1"/>
    </xf>
    <xf numFmtId="0" fontId="2" fillId="0" borderId="1" xfId="0" quotePrefix="1" applyFont="1" applyFill="1" applyBorder="1" applyAlignment="1">
      <alignment horizontal="left" vertical="top" wrapText="1"/>
    </xf>
    <xf numFmtId="0" fontId="11" fillId="0" borderId="0" xfId="0" applyFont="1" applyAlignment="1">
      <alignment horizontal="left" vertical="top" wrapText="1"/>
    </xf>
    <xf numFmtId="9" fontId="15" fillId="0" borderId="0" xfId="0" applyNumberFormat="1" applyFont="1" applyBorder="1" applyAlignment="1">
      <alignment horizontal="center" vertical="center" wrapText="1"/>
    </xf>
    <xf numFmtId="0" fontId="14" fillId="0" borderId="0" xfId="0" applyFont="1" applyBorder="1"/>
    <xf numFmtId="0" fontId="14" fillId="0" borderId="0" xfId="0" applyNumberFormat="1" applyFont="1" applyBorder="1"/>
    <xf numFmtId="9" fontId="14" fillId="0" borderId="0" xfId="0" applyNumberFormat="1" applyFont="1" applyBorder="1"/>
    <xf numFmtId="0" fontId="15" fillId="0" borderId="0"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3" fillId="5" borderId="1" xfId="0" applyNumberFormat="1" applyFont="1" applyFill="1" applyBorder="1" applyAlignment="1">
      <alignment horizontal="center" vertical="center" wrapText="1"/>
    </xf>
    <xf numFmtId="0" fontId="13" fillId="5" borderId="1" xfId="1"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top"/>
    </xf>
    <xf numFmtId="49" fontId="2" fillId="3" borderId="12" xfId="0" applyNumberFormat="1" applyFont="1" applyFill="1" applyBorder="1" applyAlignment="1">
      <alignment horizontal="center" vertical="top"/>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2" fillId="0" borderId="10" xfId="0" quotePrefix="1" applyFont="1" applyBorder="1" applyAlignment="1">
      <alignment horizontal="left" vertical="top" wrapText="1"/>
    </xf>
    <xf numFmtId="0" fontId="2" fillId="0" borderId="11" xfId="0" quotePrefix="1" applyFont="1" applyBorder="1" applyAlignment="1">
      <alignment horizontal="left" vertical="top" wrapText="1"/>
    </xf>
    <xf numFmtId="0" fontId="2" fillId="0" borderId="12" xfId="0" quotePrefix="1" applyFont="1" applyBorder="1" applyAlignment="1">
      <alignment horizontal="left" vertical="top" wrapText="1"/>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2" fillId="0" borderId="10" xfId="0" quotePrefix="1" applyFont="1" applyFill="1" applyBorder="1" applyAlignment="1">
      <alignment horizontal="left" vertical="top" wrapText="1"/>
    </xf>
    <xf numFmtId="0" fontId="2" fillId="0" borderId="11" xfId="0" quotePrefix="1" applyFont="1" applyFill="1" applyBorder="1" applyAlignment="1">
      <alignment horizontal="left" vertical="top" wrapText="1"/>
    </xf>
    <xf numFmtId="0" fontId="2" fillId="0" borderId="12" xfId="0" quotePrefix="1" applyFont="1" applyFill="1" applyBorder="1" applyAlignment="1">
      <alignment horizontal="left" vertical="top" wrapText="1"/>
    </xf>
    <xf numFmtId="0" fontId="2" fillId="3" borderId="2"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0" xfId="0" applyFont="1" applyFill="1" applyBorder="1" applyAlignment="1">
      <alignment horizontal="center"/>
    </xf>
    <xf numFmtId="0" fontId="2" fillId="3" borderId="6" xfId="0" applyFont="1" applyFill="1" applyBorder="1" applyAlignment="1">
      <alignment horizontal="center"/>
    </xf>
    <xf numFmtId="0" fontId="2" fillId="3" borderId="9" xfId="0" applyFont="1" applyFill="1" applyBorder="1" applyAlignment="1">
      <alignment horizontal="center"/>
    </xf>
    <xf numFmtId="49" fontId="2" fillId="0" borderId="15" xfId="0" quotePrefix="1" applyNumberFormat="1" applyFont="1" applyFill="1" applyBorder="1" applyAlignment="1">
      <alignment horizontal="left" vertical="top" wrapText="1"/>
    </xf>
    <xf numFmtId="49" fontId="2" fillId="0" borderId="13" xfId="0" quotePrefix="1" applyNumberFormat="1" applyFont="1" applyFill="1" applyBorder="1" applyAlignment="1">
      <alignment horizontal="left" vertical="top" wrapText="1"/>
    </xf>
    <xf numFmtId="49" fontId="2" fillId="0" borderId="14" xfId="0" quotePrefix="1" applyNumberFormat="1" applyFont="1" applyFill="1" applyBorder="1" applyAlignment="1">
      <alignment horizontal="left" vertical="top" wrapText="1"/>
    </xf>
    <xf numFmtId="0" fontId="3" fillId="3" borderId="4" xfId="0" applyFont="1" applyFill="1" applyBorder="1" applyAlignment="1">
      <alignment horizontal="center"/>
    </xf>
    <xf numFmtId="0" fontId="3" fillId="3" borderId="0" xfId="0" applyFont="1" applyFill="1" applyBorder="1" applyAlignment="1">
      <alignment horizontal="center"/>
    </xf>
    <xf numFmtId="0" fontId="3" fillId="3" borderId="5" xfId="0" applyFont="1" applyFill="1" applyBorder="1" applyAlignment="1">
      <alignment horizontal="center"/>
    </xf>
    <xf numFmtId="0" fontId="8" fillId="3" borderId="4" xfId="0" applyFont="1" applyFill="1" applyBorder="1" applyAlignment="1">
      <alignment horizontal="center"/>
    </xf>
    <xf numFmtId="0" fontId="8" fillId="3" borderId="0" xfId="0" applyFont="1" applyFill="1" applyBorder="1" applyAlignment="1">
      <alignment horizontal="center"/>
    </xf>
    <xf numFmtId="0" fontId="8" fillId="3" borderId="5" xfId="0" applyFont="1" applyFill="1" applyBorder="1" applyAlignment="1">
      <alignment horizontal="center"/>
    </xf>
    <xf numFmtId="0" fontId="2" fillId="3" borderId="10" xfId="0" quotePrefix="1" applyFont="1" applyFill="1" applyBorder="1" applyAlignment="1">
      <alignment horizontal="center"/>
    </xf>
    <xf numFmtId="0" fontId="2" fillId="3" borderId="11" xfId="0" quotePrefix="1" applyFont="1" applyFill="1" applyBorder="1" applyAlignment="1">
      <alignment horizontal="center"/>
    </xf>
    <xf numFmtId="0" fontId="2" fillId="3" borderId="12" xfId="0" quotePrefix="1" applyFont="1" applyFill="1" applyBorder="1" applyAlignment="1">
      <alignment horizontal="center"/>
    </xf>
    <xf numFmtId="0" fontId="2" fillId="0" borderId="15"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quotePrefix="1" applyFont="1" applyFill="1" applyBorder="1" applyAlignment="1">
      <alignment horizontal="left" vertical="top" wrapText="1"/>
    </xf>
    <xf numFmtId="0" fontId="2" fillId="0" borderId="13" xfId="0" quotePrefix="1" applyFont="1" applyFill="1" applyBorder="1" applyAlignment="1">
      <alignment horizontal="left" vertical="top" wrapText="1"/>
    </xf>
    <xf numFmtId="0" fontId="2" fillId="0" borderId="14" xfId="0" quotePrefix="1" applyFont="1" applyFill="1" applyBorder="1" applyAlignment="1">
      <alignment horizontal="left" vertical="top"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49" fontId="2" fillId="3" borderId="1" xfId="0" applyNumberFormat="1" applyFont="1" applyFill="1" applyBorder="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3" borderId="1" xfId="0" quotePrefix="1" applyFont="1" applyFill="1" applyBorder="1" applyAlignment="1">
      <alignment horizontal="center"/>
    </xf>
    <xf numFmtId="0" fontId="2" fillId="3" borderId="1" xfId="0" applyFont="1" applyFill="1" applyBorder="1" applyAlignment="1">
      <alignment horizontal="center"/>
    </xf>
    <xf numFmtId="0" fontId="3" fillId="3" borderId="0" xfId="0" applyFont="1" applyFill="1" applyBorder="1" applyAlignment="1">
      <alignment horizontal="center" vertical="center"/>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2" fillId="0" borderId="2" xfId="0" quotePrefix="1" applyFont="1" applyFill="1" applyBorder="1" applyAlignment="1">
      <alignment horizontal="left" vertical="top" wrapText="1"/>
    </xf>
    <xf numFmtId="0" fontId="2" fillId="0" borderId="8" xfId="0" quotePrefix="1" applyFont="1" applyFill="1" applyBorder="1" applyAlignment="1">
      <alignment horizontal="left" vertical="top" wrapText="1"/>
    </xf>
    <xf numFmtId="0" fontId="2" fillId="0" borderId="3" xfId="0" quotePrefix="1" applyFont="1" applyFill="1" applyBorder="1" applyAlignment="1">
      <alignment horizontal="left" vertical="top" wrapText="1"/>
    </xf>
    <xf numFmtId="0" fontId="2" fillId="0" borderId="4" xfId="0" quotePrefix="1"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2" fillId="0" borderId="5" xfId="0" quotePrefix="1" applyFont="1" applyFill="1" applyBorder="1" applyAlignment="1">
      <alignment horizontal="left" vertical="top" wrapText="1"/>
    </xf>
    <xf numFmtId="0" fontId="2" fillId="0" borderId="6" xfId="0" quotePrefix="1" applyFont="1" applyFill="1" applyBorder="1" applyAlignment="1">
      <alignment horizontal="left" vertical="top" wrapText="1"/>
    </xf>
    <xf numFmtId="0" fontId="2" fillId="0" borderId="9" xfId="0" quotePrefix="1" applyFont="1" applyFill="1" applyBorder="1" applyAlignment="1">
      <alignment horizontal="left" vertical="top" wrapText="1"/>
    </xf>
    <xf numFmtId="0" fontId="2" fillId="0" borderId="7" xfId="0" quotePrefix="1" applyFont="1" applyFill="1" applyBorder="1" applyAlignment="1">
      <alignment horizontal="left" vertical="top" wrapText="1"/>
    </xf>
    <xf numFmtId="0" fontId="2" fillId="0" borderId="2" xfId="0" quotePrefix="1" applyFont="1" applyFill="1" applyBorder="1" applyAlignment="1">
      <alignment horizontal="center" vertical="top"/>
    </xf>
    <xf numFmtId="0" fontId="2" fillId="0" borderId="4" xfId="0" quotePrefix="1" applyFont="1" applyFill="1" applyBorder="1" applyAlignment="1">
      <alignment horizontal="center" vertical="top"/>
    </xf>
    <xf numFmtId="0" fontId="2" fillId="0" borderId="6" xfId="0" quotePrefix="1" applyFont="1" applyFill="1" applyBorder="1" applyAlignment="1">
      <alignment horizontal="center" vertical="top"/>
    </xf>
    <xf numFmtId="49" fontId="2" fillId="0" borderId="4" xfId="0" applyNumberFormat="1" applyFont="1" applyBorder="1" applyAlignment="1">
      <alignment horizontal="center" vertical="top"/>
    </xf>
    <xf numFmtId="49" fontId="2" fillId="0" borderId="5"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7" xfId="0" applyNumberFormat="1" applyFont="1" applyBorder="1" applyAlignment="1">
      <alignment horizontal="center" vertical="top"/>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2" fillId="0" borderId="1" xfId="0" applyFont="1" applyBorder="1" applyAlignment="1">
      <alignment horizontal="left" wrapText="1"/>
    </xf>
    <xf numFmtId="0" fontId="2" fillId="0" borderId="1" xfId="0" applyFont="1" applyBorder="1" applyAlignment="1">
      <alignment horizontal="left"/>
    </xf>
    <xf numFmtId="0" fontId="2" fillId="0" borderId="10" xfId="0" applyFont="1" applyBorder="1" applyAlignment="1">
      <alignment horizontal="left"/>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1" xfId="0" applyFont="1" applyBorder="1" applyAlignment="1">
      <alignment horizontal="left"/>
    </xf>
    <xf numFmtId="0" fontId="3" fillId="0" borderId="3" xfId="0" applyFont="1" applyBorder="1" applyAlignment="1">
      <alignment horizontal="center"/>
    </xf>
    <xf numFmtId="0" fontId="2" fillId="0" borderId="2" xfId="0" applyFont="1" applyBorder="1" applyAlignment="1">
      <alignment horizontal="left"/>
    </xf>
    <xf numFmtId="0" fontId="2" fillId="0" borderId="8" xfId="0" applyFont="1" applyBorder="1" applyAlignment="1">
      <alignment horizontal="left"/>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3" fillId="4" borderId="10" xfId="0" applyFont="1" applyFill="1" applyBorder="1" applyAlignment="1">
      <alignment horizontal="left" wrapText="1"/>
    </xf>
    <xf numFmtId="0" fontId="3" fillId="4" borderId="11" xfId="0" applyFont="1" applyFill="1" applyBorder="1" applyAlignment="1">
      <alignment horizontal="left" wrapText="1"/>
    </xf>
    <xf numFmtId="0" fontId="2" fillId="0" borderId="4" xfId="0" applyFont="1" applyFill="1" applyBorder="1" applyAlignment="1">
      <alignment horizontal="left" wrapText="1"/>
    </xf>
    <xf numFmtId="0" fontId="2" fillId="0" borderId="0" xfId="0" applyFont="1" applyFill="1" applyBorder="1" applyAlignment="1">
      <alignment horizontal="left" wrapTex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left" wrapText="1"/>
    </xf>
    <xf numFmtId="0" fontId="2" fillId="0" borderId="8"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3" fillId="3" borderId="10" xfId="0" applyFont="1" applyFill="1" applyBorder="1" applyAlignment="1">
      <alignment horizontal="left" wrapText="1"/>
    </xf>
    <xf numFmtId="0" fontId="3" fillId="3" borderId="11" xfId="0" applyFont="1" applyFill="1" applyBorder="1" applyAlignment="1">
      <alignment horizontal="left"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2" fillId="0" borderId="6" xfId="0" applyFont="1" applyBorder="1" applyAlignment="1">
      <alignment horizontal="left" wrapText="1"/>
    </xf>
    <xf numFmtId="0" fontId="2" fillId="0" borderId="9" xfId="0" applyFont="1" applyBorder="1" applyAlignment="1">
      <alignment horizontal="left" wrapText="1"/>
    </xf>
    <xf numFmtId="0" fontId="3" fillId="0" borderId="2"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 xfId="0" applyFont="1" applyBorder="1" applyAlignment="1">
      <alignment horizontal="left" vertical="center" wrapText="1"/>
    </xf>
    <xf numFmtId="0" fontId="4" fillId="2" borderId="10" xfId="0" applyFont="1" applyFill="1" applyBorder="1" applyAlignment="1">
      <alignment horizontal="center"/>
    </xf>
    <xf numFmtId="0" fontId="4" fillId="2" borderId="11" xfId="0" applyFont="1" applyFill="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0" borderId="4" xfId="0" applyBorder="1" applyAlignment="1">
      <alignment horizontal="left"/>
    </xf>
    <xf numFmtId="0" fontId="0" fillId="0" borderId="0" xfId="0" applyAlignment="1">
      <alignment horizontal="left"/>
    </xf>
    <xf numFmtId="0" fontId="0" fillId="0" borderId="5" xfId="0"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3" fillId="3" borderId="10" xfId="0" applyFont="1" applyFill="1" applyBorder="1" applyAlignment="1">
      <alignment horizontal="left"/>
    </xf>
    <xf numFmtId="0" fontId="3" fillId="3" borderId="11" xfId="0" applyFont="1" applyFill="1" applyBorder="1" applyAlignment="1">
      <alignment horizontal="left"/>
    </xf>
    <xf numFmtId="0" fontId="3" fillId="3" borderId="2" xfId="0" applyFont="1" applyFill="1" applyBorder="1" applyAlignment="1">
      <alignment horizontal="left"/>
    </xf>
    <xf numFmtId="0" fontId="3" fillId="3" borderId="8" xfId="0" applyFont="1" applyFill="1"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401421</xdr:colOff>
      <xdr:row>5</xdr:row>
      <xdr:rowOff>19050</xdr:rowOff>
    </xdr:to>
    <xdr:pic>
      <xdr:nvPicPr>
        <xdr:cNvPr id="3" name="Picture 2">
          <a:extLst>
            <a:ext uri="{FF2B5EF4-FFF2-40B4-BE49-F238E27FC236}">
              <a16:creationId xmlns:a16="http://schemas.microsoft.com/office/drawing/2014/main" id="{9006551D-5367-4A75-BCCB-2DC20FE19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49095"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tabSelected="1" topLeftCell="A78" zoomScale="72" zoomScaleNormal="72" workbookViewId="0">
      <selection activeCell="G83" sqref="G83"/>
    </sheetView>
  </sheetViews>
  <sheetFormatPr defaultColWidth="8.83984375" defaultRowHeight="14.4" x14ac:dyDescent="0.55000000000000004"/>
  <cols>
    <col min="5" max="5" width="10.68359375" bestFit="1" customWidth="1"/>
    <col min="6" max="6" width="12.68359375" customWidth="1"/>
    <col min="7" max="7" width="20.68359375" customWidth="1"/>
    <col min="8" max="8" width="15.68359375" customWidth="1"/>
    <col min="9" max="9" width="20.68359375" customWidth="1"/>
    <col min="10" max="10" width="15.68359375" customWidth="1"/>
    <col min="11" max="14" width="11.68359375" customWidth="1"/>
    <col min="15" max="15" width="12.68359375" customWidth="1"/>
  </cols>
  <sheetData>
    <row r="1" spans="1:16" ht="15.75" customHeight="1" x14ac:dyDescent="0.55000000000000004">
      <c r="A1" s="1"/>
      <c r="B1" s="2"/>
      <c r="C1" s="203" t="s">
        <v>0</v>
      </c>
      <c r="D1" s="204"/>
      <c r="E1" s="204"/>
      <c r="F1" s="204"/>
      <c r="G1" s="204"/>
      <c r="H1" s="204"/>
      <c r="I1" s="204"/>
      <c r="J1" s="204"/>
      <c r="K1" s="204"/>
      <c r="L1" s="204"/>
      <c r="M1" s="204"/>
      <c r="N1" s="204"/>
      <c r="O1" s="204"/>
      <c r="P1" s="58"/>
    </row>
    <row r="2" spans="1:16" ht="15.75" customHeight="1" x14ac:dyDescent="0.55000000000000004">
      <c r="A2" s="3"/>
      <c r="B2" s="5"/>
      <c r="C2" s="205"/>
      <c r="D2" s="206"/>
      <c r="E2" s="206"/>
      <c r="F2" s="206"/>
      <c r="G2" s="206"/>
      <c r="H2" s="206"/>
      <c r="I2" s="206"/>
      <c r="J2" s="206"/>
      <c r="K2" s="206"/>
      <c r="L2" s="206"/>
      <c r="M2" s="206"/>
      <c r="N2" s="206"/>
      <c r="O2" s="206"/>
      <c r="P2" s="58"/>
    </row>
    <row r="3" spans="1:16" x14ac:dyDescent="0.55000000000000004">
      <c r="A3" s="3"/>
      <c r="B3" s="5"/>
      <c r="C3" s="205" t="s">
        <v>82</v>
      </c>
      <c r="D3" s="209"/>
      <c r="E3" s="209"/>
      <c r="F3" s="209"/>
      <c r="G3" s="209"/>
      <c r="H3" s="209"/>
      <c r="I3" s="209"/>
      <c r="J3" s="209"/>
      <c r="K3" s="209"/>
      <c r="L3" s="209"/>
      <c r="M3" s="209"/>
      <c r="N3" s="209"/>
      <c r="O3" s="209"/>
      <c r="P3" s="58"/>
    </row>
    <row r="4" spans="1:16" x14ac:dyDescent="0.55000000000000004">
      <c r="A4" s="3"/>
      <c r="B4" s="5"/>
      <c r="C4" s="210"/>
      <c r="D4" s="209"/>
      <c r="E4" s="209"/>
      <c r="F4" s="209"/>
      <c r="G4" s="209"/>
      <c r="H4" s="209"/>
      <c r="I4" s="209"/>
      <c r="J4" s="209"/>
      <c r="K4" s="209"/>
      <c r="L4" s="209"/>
      <c r="M4" s="209"/>
      <c r="N4" s="209"/>
      <c r="O4" s="209"/>
      <c r="P4" s="58"/>
    </row>
    <row r="5" spans="1:16" ht="14.5" customHeight="1" x14ac:dyDescent="0.55000000000000004">
      <c r="A5" s="3"/>
      <c r="B5" s="5"/>
      <c r="C5" s="205" t="s">
        <v>83</v>
      </c>
      <c r="D5" s="206"/>
      <c r="E5" s="206"/>
      <c r="F5" s="206"/>
      <c r="G5" s="206"/>
      <c r="H5" s="206"/>
      <c r="I5" s="206"/>
      <c r="J5" s="206"/>
      <c r="K5" s="206"/>
      <c r="L5" s="206"/>
      <c r="M5" s="206"/>
      <c r="N5" s="206"/>
      <c r="O5" s="206"/>
      <c r="P5" s="58"/>
    </row>
    <row r="6" spans="1:16" x14ac:dyDescent="0.55000000000000004">
      <c r="A6" s="4"/>
      <c r="B6" s="6"/>
      <c r="C6" s="207"/>
      <c r="D6" s="208"/>
      <c r="E6" s="208"/>
      <c r="F6" s="208"/>
      <c r="G6" s="208"/>
      <c r="H6" s="208"/>
      <c r="I6" s="208"/>
      <c r="J6" s="208"/>
      <c r="K6" s="208"/>
      <c r="L6" s="208"/>
      <c r="M6" s="208"/>
      <c r="N6" s="208"/>
      <c r="O6" s="208"/>
      <c r="P6" s="58"/>
    </row>
    <row r="7" spans="1:16" ht="15.3" x14ac:dyDescent="0.55000000000000004">
      <c r="A7" s="228" t="s">
        <v>1</v>
      </c>
      <c r="B7" s="229"/>
      <c r="C7" s="229"/>
      <c r="D7" s="229"/>
      <c r="E7" s="229"/>
      <c r="F7" s="229"/>
      <c r="G7" s="229"/>
      <c r="H7" s="229"/>
      <c r="I7" s="229"/>
      <c r="J7" s="229"/>
      <c r="K7" s="229"/>
      <c r="L7" s="229"/>
      <c r="M7" s="229"/>
      <c r="N7" s="229"/>
      <c r="O7" s="229"/>
      <c r="P7" s="58"/>
    </row>
    <row r="8" spans="1:16" x14ac:dyDescent="0.55000000000000004">
      <c r="A8" s="172" t="s">
        <v>2</v>
      </c>
      <c r="B8" s="173"/>
      <c r="C8" s="173"/>
      <c r="D8" s="174"/>
      <c r="E8" s="172" t="s">
        <v>3</v>
      </c>
      <c r="F8" s="174"/>
      <c r="G8" s="172" t="s">
        <v>4</v>
      </c>
      <c r="H8" s="174"/>
      <c r="I8" s="172" t="s">
        <v>5</v>
      </c>
      <c r="J8" s="174"/>
      <c r="K8" s="172" t="s">
        <v>6</v>
      </c>
      <c r="L8" s="174"/>
      <c r="M8" s="172" t="s">
        <v>7</v>
      </c>
      <c r="N8" s="173"/>
      <c r="O8" s="173"/>
      <c r="P8" s="58"/>
    </row>
    <row r="9" spans="1:16" x14ac:dyDescent="0.55000000000000004">
      <c r="A9" s="230" t="s">
        <v>86</v>
      </c>
      <c r="B9" s="231"/>
      <c r="C9" s="231"/>
      <c r="D9" s="232"/>
      <c r="E9" s="236" t="s">
        <v>108</v>
      </c>
      <c r="F9" s="237"/>
      <c r="G9" s="230" t="s">
        <v>47</v>
      </c>
      <c r="H9" s="232"/>
      <c r="I9" s="29" t="s">
        <v>48</v>
      </c>
      <c r="J9" s="29" t="s">
        <v>49</v>
      </c>
      <c r="K9" s="230" t="s">
        <v>105</v>
      </c>
      <c r="L9" s="232"/>
      <c r="M9" s="240"/>
      <c r="N9" s="241"/>
      <c r="O9" s="241"/>
      <c r="P9" s="58"/>
    </row>
    <row r="10" spans="1:16" x14ac:dyDescent="0.55000000000000004">
      <c r="A10" s="233"/>
      <c r="B10" s="234"/>
      <c r="C10" s="234"/>
      <c r="D10" s="235"/>
      <c r="E10" s="238"/>
      <c r="F10" s="239"/>
      <c r="G10" s="233"/>
      <c r="H10" s="235"/>
      <c r="I10" s="29">
        <v>2</v>
      </c>
      <c r="J10" s="29">
        <v>1</v>
      </c>
      <c r="K10" s="233"/>
      <c r="L10" s="235"/>
      <c r="M10" s="240"/>
      <c r="N10" s="241"/>
      <c r="O10" s="241"/>
      <c r="P10" s="58"/>
    </row>
    <row r="11" spans="1:16" x14ac:dyDescent="0.55000000000000004">
      <c r="A11" s="192" t="s">
        <v>8</v>
      </c>
      <c r="B11" s="192"/>
      <c r="C11" s="192"/>
      <c r="D11" s="192"/>
      <c r="E11" s="172" t="s">
        <v>9</v>
      </c>
      <c r="F11" s="173"/>
      <c r="G11" s="174"/>
      <c r="H11" s="172" t="s">
        <v>10</v>
      </c>
      <c r="I11" s="173"/>
      <c r="J11" s="174"/>
      <c r="K11" s="172" t="s">
        <v>11</v>
      </c>
      <c r="L11" s="173"/>
      <c r="M11" s="173"/>
      <c r="N11" s="173"/>
      <c r="O11" s="173"/>
      <c r="P11" s="58"/>
    </row>
    <row r="12" spans="1:16" x14ac:dyDescent="0.55000000000000004">
      <c r="A12" s="213"/>
      <c r="B12" s="214"/>
      <c r="C12" s="214"/>
      <c r="D12" s="176"/>
      <c r="E12" s="227" t="s">
        <v>109</v>
      </c>
      <c r="F12" s="227"/>
      <c r="G12" s="227"/>
      <c r="H12" s="218" t="s">
        <v>107</v>
      </c>
      <c r="I12" s="219"/>
      <c r="J12" s="220"/>
      <c r="K12" s="218" t="s">
        <v>112</v>
      </c>
      <c r="L12" s="219"/>
      <c r="M12" s="219"/>
      <c r="N12" s="219"/>
      <c r="O12" s="219"/>
      <c r="P12" s="58"/>
    </row>
    <row r="13" spans="1:16" x14ac:dyDescent="0.55000000000000004">
      <c r="A13" s="215"/>
      <c r="B13" s="216"/>
      <c r="C13" s="216"/>
      <c r="D13" s="217"/>
      <c r="E13" s="242" t="s">
        <v>111</v>
      </c>
      <c r="F13" s="243"/>
      <c r="G13" s="244"/>
      <c r="H13" s="221"/>
      <c r="I13" s="222"/>
      <c r="J13" s="223"/>
      <c r="K13" s="221"/>
      <c r="L13" s="222"/>
      <c r="M13" s="222"/>
      <c r="N13" s="222"/>
      <c r="O13" s="222"/>
      <c r="P13" s="58"/>
    </row>
    <row r="14" spans="1:16" ht="14.5" customHeight="1" x14ac:dyDescent="0.55000000000000004">
      <c r="A14" s="215"/>
      <c r="B14" s="216"/>
      <c r="C14" s="216"/>
      <c r="D14" s="217"/>
      <c r="E14" s="31" t="s">
        <v>110</v>
      </c>
      <c r="F14" s="55"/>
      <c r="G14" s="55"/>
      <c r="H14" s="221"/>
      <c r="I14" s="222"/>
      <c r="J14" s="223"/>
      <c r="K14" s="221"/>
      <c r="L14" s="222"/>
      <c r="M14" s="222"/>
      <c r="N14" s="222"/>
      <c r="O14" s="222"/>
      <c r="P14" s="58"/>
    </row>
    <row r="15" spans="1:16" ht="14.5" customHeight="1" x14ac:dyDescent="0.55000000000000004">
      <c r="A15" s="9"/>
      <c r="B15" s="10"/>
      <c r="C15" s="11"/>
      <c r="D15" s="201" t="s">
        <v>12</v>
      </c>
      <c r="E15" s="202"/>
      <c r="F15" s="202"/>
      <c r="G15" s="202"/>
      <c r="H15" s="202"/>
      <c r="I15" s="202"/>
      <c r="J15" s="202"/>
      <c r="K15" s="202"/>
      <c r="L15" s="202"/>
      <c r="M15" s="202"/>
      <c r="N15" s="202"/>
      <c r="O15" s="202"/>
      <c r="P15" s="58"/>
    </row>
    <row r="16" spans="1:16" ht="26.7" customHeight="1" x14ac:dyDescent="0.55000000000000004">
      <c r="A16" s="224" t="s">
        <v>106</v>
      </c>
      <c r="B16" s="225"/>
      <c r="C16" s="226"/>
      <c r="D16" s="251" t="s">
        <v>113</v>
      </c>
      <c r="E16" s="252"/>
      <c r="F16" s="199" t="s">
        <v>129</v>
      </c>
      <c r="G16" s="175"/>
      <c r="H16" s="175"/>
      <c r="I16" s="175"/>
      <c r="J16" s="175"/>
      <c r="K16" s="175"/>
      <c r="L16" s="175"/>
      <c r="M16" s="175"/>
      <c r="N16" s="175"/>
      <c r="O16" s="175"/>
      <c r="P16" s="58"/>
    </row>
    <row r="17" spans="1:16" ht="14.5" customHeight="1" x14ac:dyDescent="0.55000000000000004">
      <c r="A17" s="224"/>
      <c r="B17" s="225"/>
      <c r="C17" s="226"/>
      <c r="D17" s="88" t="s">
        <v>114</v>
      </c>
      <c r="E17" s="90"/>
      <c r="F17" s="197" t="s">
        <v>120</v>
      </c>
      <c r="G17" s="198"/>
      <c r="H17" s="198"/>
      <c r="I17" s="198"/>
      <c r="J17" s="198"/>
      <c r="K17" s="198"/>
      <c r="L17" s="198"/>
      <c r="M17" s="198"/>
      <c r="N17" s="198"/>
      <c r="O17" s="198"/>
      <c r="P17" s="58"/>
    </row>
    <row r="18" spans="1:16" x14ac:dyDescent="0.55000000000000004">
      <c r="A18" s="224"/>
      <c r="B18" s="225"/>
      <c r="C18" s="226"/>
      <c r="D18" s="157"/>
      <c r="E18" s="159"/>
      <c r="F18" s="211"/>
      <c r="G18" s="212"/>
      <c r="H18" s="212"/>
      <c r="I18" s="212"/>
      <c r="J18" s="212"/>
      <c r="K18" s="212"/>
      <c r="L18" s="212"/>
      <c r="M18" s="212"/>
      <c r="N18" s="212"/>
      <c r="O18" s="212"/>
      <c r="P18" s="58"/>
    </row>
    <row r="19" spans="1:16" ht="28.8" customHeight="1" x14ac:dyDescent="0.55000000000000004">
      <c r="A19" s="224"/>
      <c r="B19" s="225"/>
      <c r="C19" s="226"/>
      <c r="D19" s="88" t="s">
        <v>115</v>
      </c>
      <c r="E19" s="90"/>
      <c r="F19" s="181" t="s">
        <v>121</v>
      </c>
      <c r="G19" s="182"/>
      <c r="H19" s="182"/>
      <c r="I19" s="182"/>
      <c r="J19" s="182"/>
      <c r="K19" s="182"/>
      <c r="L19" s="182"/>
      <c r="M19" s="182"/>
      <c r="N19" s="182"/>
      <c r="O19" s="182"/>
      <c r="P19" s="58"/>
    </row>
    <row r="20" spans="1:16" ht="27" customHeight="1" x14ac:dyDescent="0.55000000000000004">
      <c r="A20" s="224"/>
      <c r="B20" s="225"/>
      <c r="C20" s="226"/>
      <c r="D20" s="88" t="s">
        <v>116</v>
      </c>
      <c r="E20" s="90"/>
      <c r="F20" s="197" t="s">
        <v>122</v>
      </c>
      <c r="G20" s="198"/>
      <c r="H20" s="198"/>
      <c r="I20" s="198"/>
      <c r="J20" s="198"/>
      <c r="K20" s="198"/>
      <c r="L20" s="198"/>
      <c r="M20" s="198"/>
      <c r="N20" s="198"/>
      <c r="O20" s="198"/>
      <c r="P20" s="58"/>
    </row>
    <row r="21" spans="1:16" ht="27.6" customHeight="1" x14ac:dyDescent="0.55000000000000004">
      <c r="A21" s="224"/>
      <c r="B21" s="225"/>
      <c r="C21" s="226"/>
      <c r="D21" s="88" t="s">
        <v>117</v>
      </c>
      <c r="E21" s="90"/>
      <c r="F21" s="197" t="s">
        <v>196</v>
      </c>
      <c r="G21" s="198"/>
      <c r="H21" s="198"/>
      <c r="I21" s="198"/>
      <c r="J21" s="198"/>
      <c r="K21" s="198"/>
      <c r="L21" s="198"/>
      <c r="M21" s="198"/>
      <c r="N21" s="198"/>
      <c r="O21" s="198"/>
      <c r="P21" s="58"/>
    </row>
    <row r="22" spans="1:16" ht="29.4" customHeight="1" x14ac:dyDescent="0.55000000000000004">
      <c r="A22" s="224"/>
      <c r="B22" s="225"/>
      <c r="C22" s="226"/>
      <c r="D22" s="88" t="s">
        <v>118</v>
      </c>
      <c r="E22" s="90"/>
      <c r="F22" s="197" t="s">
        <v>197</v>
      </c>
      <c r="G22" s="198"/>
      <c r="H22" s="198"/>
      <c r="I22" s="198"/>
      <c r="J22" s="198"/>
      <c r="K22" s="198"/>
      <c r="L22" s="198"/>
      <c r="M22" s="198"/>
      <c r="N22" s="198"/>
      <c r="O22" s="198"/>
      <c r="P22" s="58"/>
    </row>
    <row r="23" spans="1:16" ht="27.6" customHeight="1" x14ac:dyDescent="0.55000000000000004">
      <c r="A23" s="224"/>
      <c r="B23" s="225"/>
      <c r="C23" s="226"/>
      <c r="D23" s="88" t="s">
        <v>119</v>
      </c>
      <c r="E23" s="90"/>
      <c r="F23" s="197" t="s">
        <v>198</v>
      </c>
      <c r="G23" s="198"/>
      <c r="H23" s="198"/>
      <c r="I23" s="198"/>
      <c r="J23" s="198"/>
      <c r="K23" s="198"/>
      <c r="L23" s="198"/>
      <c r="M23" s="198"/>
      <c r="N23" s="198"/>
      <c r="O23" s="198"/>
      <c r="P23" s="58"/>
    </row>
    <row r="24" spans="1:16" ht="14.5" customHeight="1" x14ac:dyDescent="0.55000000000000004">
      <c r="A24" s="224"/>
      <c r="B24" s="225"/>
      <c r="C24" s="226"/>
      <c r="D24" s="201" t="s">
        <v>13</v>
      </c>
      <c r="E24" s="202"/>
      <c r="F24" s="202"/>
      <c r="G24" s="202"/>
      <c r="H24" s="202"/>
      <c r="I24" s="202"/>
      <c r="J24" s="202"/>
      <c r="K24" s="202"/>
      <c r="L24" s="202"/>
      <c r="M24" s="202"/>
      <c r="N24" s="202"/>
      <c r="O24" s="202"/>
      <c r="P24" s="58"/>
    </row>
    <row r="25" spans="1:16" x14ac:dyDescent="0.55000000000000004">
      <c r="A25" s="224"/>
      <c r="B25" s="225"/>
      <c r="C25" s="226"/>
      <c r="D25" s="245" t="s">
        <v>51</v>
      </c>
      <c r="E25" s="246"/>
      <c r="F25" s="168" t="s">
        <v>124</v>
      </c>
      <c r="G25" s="175"/>
      <c r="H25" s="175"/>
      <c r="I25" s="175"/>
      <c r="J25" s="175"/>
      <c r="K25" s="175"/>
      <c r="L25" s="175"/>
      <c r="M25" s="175"/>
      <c r="N25" s="175"/>
      <c r="O25" s="175"/>
      <c r="P25" s="58"/>
    </row>
    <row r="26" spans="1:16" ht="14.5" customHeight="1" x14ac:dyDescent="0.55000000000000004">
      <c r="A26" s="224"/>
      <c r="B26" s="225"/>
      <c r="C26" s="226"/>
      <c r="D26" s="245" t="s">
        <v>52</v>
      </c>
      <c r="E26" s="246"/>
      <c r="F26" s="197" t="s">
        <v>125</v>
      </c>
      <c r="G26" s="198"/>
      <c r="H26" s="198"/>
      <c r="I26" s="198"/>
      <c r="J26" s="198"/>
      <c r="K26" s="198"/>
      <c r="L26" s="198"/>
      <c r="M26" s="198"/>
      <c r="N26" s="198"/>
      <c r="O26" s="198"/>
      <c r="P26" s="58"/>
    </row>
    <row r="27" spans="1:16" ht="14.5" customHeight="1" x14ac:dyDescent="0.55000000000000004">
      <c r="A27" s="224"/>
      <c r="B27" s="225"/>
      <c r="C27" s="226"/>
      <c r="D27" s="245" t="s">
        <v>53</v>
      </c>
      <c r="E27" s="246"/>
      <c r="F27" s="181" t="s">
        <v>130</v>
      </c>
      <c r="G27" s="182"/>
      <c r="H27" s="182"/>
      <c r="I27" s="182"/>
      <c r="J27" s="182"/>
      <c r="K27" s="182"/>
      <c r="L27" s="182"/>
      <c r="M27" s="182"/>
      <c r="N27" s="182"/>
      <c r="O27" s="182"/>
      <c r="P27" s="58"/>
    </row>
    <row r="28" spans="1:16" ht="14.5" customHeight="1" x14ac:dyDescent="0.55000000000000004">
      <c r="A28" s="224"/>
      <c r="B28" s="225"/>
      <c r="C28" s="226"/>
      <c r="D28" s="245" t="s">
        <v>54</v>
      </c>
      <c r="E28" s="246"/>
      <c r="F28" s="197" t="s">
        <v>131</v>
      </c>
      <c r="G28" s="198"/>
      <c r="H28" s="198"/>
      <c r="I28" s="198"/>
      <c r="J28" s="198"/>
      <c r="K28" s="198"/>
      <c r="L28" s="198"/>
      <c r="M28" s="198"/>
      <c r="N28" s="198"/>
      <c r="O28" s="198"/>
      <c r="P28" s="58"/>
    </row>
    <row r="29" spans="1:16" ht="14.5" customHeight="1" x14ac:dyDescent="0.55000000000000004">
      <c r="A29" s="224"/>
      <c r="B29" s="225"/>
      <c r="C29" s="226"/>
      <c r="D29" s="88" t="s">
        <v>61</v>
      </c>
      <c r="E29" s="90"/>
      <c r="F29" s="197" t="s">
        <v>132</v>
      </c>
      <c r="G29" s="198"/>
      <c r="H29" s="198"/>
      <c r="I29" s="198"/>
      <c r="J29" s="198"/>
      <c r="K29" s="198"/>
      <c r="L29" s="198"/>
      <c r="M29" s="198"/>
      <c r="N29" s="198"/>
      <c r="O29" s="198"/>
      <c r="P29" s="58"/>
    </row>
    <row r="30" spans="1:16" ht="14.5" customHeight="1" x14ac:dyDescent="0.55000000000000004">
      <c r="A30" s="224"/>
      <c r="B30" s="225"/>
      <c r="C30" s="226"/>
      <c r="D30" s="85" t="s">
        <v>50</v>
      </c>
      <c r="E30" s="87"/>
      <c r="F30" s="199" t="s">
        <v>133</v>
      </c>
      <c r="G30" s="200"/>
      <c r="H30" s="200"/>
      <c r="I30" s="200"/>
      <c r="J30" s="200"/>
      <c r="K30" s="200"/>
      <c r="L30" s="200"/>
      <c r="M30" s="200"/>
      <c r="N30" s="200"/>
      <c r="O30" s="200"/>
      <c r="P30" s="58"/>
    </row>
    <row r="31" spans="1:16" ht="14.5" customHeight="1" x14ac:dyDescent="0.55000000000000004">
      <c r="A31" s="224"/>
      <c r="B31" s="225"/>
      <c r="C31" s="226"/>
      <c r="D31" s="85" t="s">
        <v>79</v>
      </c>
      <c r="E31" s="87"/>
      <c r="F31" s="199" t="s">
        <v>134</v>
      </c>
      <c r="G31" s="200"/>
      <c r="H31" s="200"/>
      <c r="I31" s="200"/>
      <c r="J31" s="200"/>
      <c r="K31" s="200"/>
      <c r="L31" s="200"/>
      <c r="M31" s="200"/>
      <c r="N31" s="200"/>
      <c r="O31" s="200"/>
      <c r="P31" s="58"/>
    </row>
    <row r="32" spans="1:16" ht="14.5" customHeight="1" x14ac:dyDescent="0.55000000000000004">
      <c r="A32" s="224"/>
      <c r="B32" s="225"/>
      <c r="C32" s="226"/>
      <c r="D32" s="85" t="s">
        <v>80</v>
      </c>
      <c r="E32" s="87"/>
      <c r="F32" s="199" t="s">
        <v>135</v>
      </c>
      <c r="G32" s="200"/>
      <c r="H32" s="200"/>
      <c r="I32" s="200"/>
      <c r="J32" s="200"/>
      <c r="K32" s="200"/>
      <c r="L32" s="200"/>
      <c r="M32" s="200"/>
      <c r="N32" s="200"/>
      <c r="O32" s="200"/>
      <c r="P32" s="58"/>
    </row>
    <row r="33" spans="1:16" x14ac:dyDescent="0.55000000000000004">
      <c r="A33" s="224"/>
      <c r="B33" s="225"/>
      <c r="C33" s="226"/>
      <c r="D33" s="247" t="s">
        <v>136</v>
      </c>
      <c r="E33" s="248"/>
      <c r="F33" s="248"/>
      <c r="G33" s="248"/>
      <c r="H33" s="248"/>
      <c r="I33" s="248"/>
      <c r="J33" s="248"/>
      <c r="K33" s="248"/>
      <c r="L33" s="248"/>
      <c r="M33" s="248"/>
      <c r="N33" s="248"/>
      <c r="O33" s="248"/>
      <c r="P33" s="58"/>
    </row>
    <row r="34" spans="1:16" ht="27.9" customHeight="1" x14ac:dyDescent="0.55000000000000004">
      <c r="A34" s="224"/>
      <c r="B34" s="225"/>
      <c r="C34" s="226"/>
      <c r="D34" s="193" t="s">
        <v>55</v>
      </c>
      <c r="E34" s="194"/>
      <c r="F34" s="199" t="s">
        <v>137</v>
      </c>
      <c r="G34" s="200"/>
      <c r="H34" s="200"/>
      <c r="I34" s="200"/>
      <c r="J34" s="200"/>
      <c r="K34" s="200"/>
      <c r="L34" s="200"/>
      <c r="M34" s="200"/>
      <c r="N34" s="200"/>
      <c r="O34" s="200"/>
      <c r="P34" s="58"/>
    </row>
    <row r="35" spans="1:16" x14ac:dyDescent="0.55000000000000004">
      <c r="A35" s="224"/>
      <c r="B35" s="225"/>
      <c r="C35" s="226"/>
      <c r="D35" s="193" t="s">
        <v>56</v>
      </c>
      <c r="E35" s="194"/>
      <c r="F35" s="199" t="s">
        <v>138</v>
      </c>
      <c r="G35" s="200"/>
      <c r="H35" s="200"/>
      <c r="I35" s="200"/>
      <c r="J35" s="200"/>
      <c r="K35" s="200"/>
      <c r="L35" s="200"/>
      <c r="M35" s="200"/>
      <c r="N35" s="200"/>
      <c r="O35" s="200"/>
      <c r="P35" s="58"/>
    </row>
    <row r="36" spans="1:16" ht="14.05" customHeight="1" x14ac:dyDescent="0.55000000000000004">
      <c r="A36" s="224"/>
      <c r="B36" s="225"/>
      <c r="C36" s="226"/>
      <c r="D36" s="193" t="s">
        <v>57</v>
      </c>
      <c r="E36" s="194"/>
      <c r="F36" s="181" t="s">
        <v>139</v>
      </c>
      <c r="G36" s="182"/>
      <c r="H36" s="182"/>
      <c r="I36" s="182"/>
      <c r="J36" s="182"/>
      <c r="K36" s="182"/>
      <c r="L36" s="182"/>
      <c r="M36" s="182"/>
      <c r="N36" s="182"/>
      <c r="O36" s="182"/>
      <c r="P36" s="58"/>
    </row>
    <row r="37" spans="1:16" ht="14.4" customHeight="1" x14ac:dyDescent="0.55000000000000004">
      <c r="A37" s="224"/>
      <c r="B37" s="225"/>
      <c r="C37" s="226"/>
      <c r="D37" s="193" t="s">
        <v>58</v>
      </c>
      <c r="E37" s="194"/>
      <c r="F37" s="197" t="s">
        <v>140</v>
      </c>
      <c r="G37" s="198"/>
      <c r="H37" s="198"/>
      <c r="I37" s="198"/>
      <c r="J37" s="198"/>
      <c r="K37" s="198"/>
      <c r="L37" s="198"/>
      <c r="M37" s="198"/>
      <c r="N37" s="198"/>
      <c r="O37" s="198"/>
      <c r="P37" s="58"/>
    </row>
    <row r="38" spans="1:16" x14ac:dyDescent="0.55000000000000004">
      <c r="A38" s="224"/>
      <c r="B38" s="225"/>
      <c r="C38" s="226"/>
      <c r="D38" s="193" t="s">
        <v>59</v>
      </c>
      <c r="E38" s="194"/>
      <c r="F38" s="197" t="s">
        <v>141</v>
      </c>
      <c r="G38" s="198"/>
      <c r="H38" s="198"/>
      <c r="I38" s="198"/>
      <c r="J38" s="198"/>
      <c r="K38" s="198"/>
      <c r="L38" s="198"/>
      <c r="M38" s="198"/>
      <c r="N38" s="198"/>
      <c r="O38" s="198"/>
      <c r="P38" s="58"/>
    </row>
    <row r="39" spans="1:16" ht="28.5" customHeight="1" x14ac:dyDescent="0.55000000000000004">
      <c r="A39" s="224"/>
      <c r="B39" s="225"/>
      <c r="C39" s="226"/>
      <c r="D39" s="193" t="s">
        <v>60</v>
      </c>
      <c r="E39" s="194"/>
      <c r="F39" s="199" t="s">
        <v>142</v>
      </c>
      <c r="G39" s="200"/>
      <c r="H39" s="200"/>
      <c r="I39" s="200"/>
      <c r="J39" s="200"/>
      <c r="K39" s="200"/>
      <c r="L39" s="200"/>
      <c r="M39" s="200"/>
      <c r="N39" s="200"/>
      <c r="O39" s="200"/>
      <c r="P39" s="58"/>
    </row>
    <row r="40" spans="1:16" ht="16.5" customHeight="1" x14ac:dyDescent="0.55000000000000004">
      <c r="A40" s="224"/>
      <c r="B40" s="225"/>
      <c r="C40" s="226"/>
      <c r="D40" s="193" t="s">
        <v>64</v>
      </c>
      <c r="E40" s="194"/>
      <c r="F40" s="199" t="s">
        <v>150</v>
      </c>
      <c r="G40" s="200"/>
      <c r="H40" s="200"/>
      <c r="I40" s="200"/>
      <c r="J40" s="200"/>
      <c r="K40" s="200"/>
      <c r="L40" s="200"/>
      <c r="M40" s="200"/>
      <c r="N40" s="200"/>
      <c r="O40" s="200"/>
      <c r="P40" s="58"/>
    </row>
    <row r="41" spans="1:16" ht="13.5" customHeight="1" x14ac:dyDescent="0.55000000000000004">
      <c r="A41" s="224"/>
      <c r="B41" s="225"/>
      <c r="C41" s="226"/>
      <c r="D41" s="193" t="s">
        <v>65</v>
      </c>
      <c r="E41" s="194"/>
      <c r="F41" s="199" t="s">
        <v>153</v>
      </c>
      <c r="G41" s="200"/>
      <c r="H41" s="200"/>
      <c r="I41" s="200"/>
      <c r="J41" s="200"/>
      <c r="K41" s="200"/>
      <c r="L41" s="200"/>
      <c r="M41" s="200"/>
      <c r="N41" s="200"/>
      <c r="O41" s="200"/>
      <c r="P41" s="58"/>
    </row>
    <row r="42" spans="1:16" x14ac:dyDescent="0.55000000000000004">
      <c r="A42" s="224"/>
      <c r="B42" s="225"/>
      <c r="C42" s="226"/>
      <c r="D42" s="38" t="s">
        <v>66</v>
      </c>
      <c r="E42" s="39"/>
      <c r="F42" s="199" t="s">
        <v>143</v>
      </c>
      <c r="G42" s="200"/>
      <c r="H42" s="200"/>
      <c r="I42" s="200"/>
      <c r="J42" s="200"/>
      <c r="K42" s="200"/>
      <c r="L42" s="200"/>
      <c r="M42" s="200"/>
      <c r="N42" s="200"/>
      <c r="O42" s="200"/>
      <c r="P42" s="58"/>
    </row>
    <row r="43" spans="1:16" ht="28.2" customHeight="1" x14ac:dyDescent="0.55000000000000004">
      <c r="A43" s="224"/>
      <c r="B43" s="225"/>
      <c r="C43" s="226"/>
      <c r="D43" s="38" t="s">
        <v>81</v>
      </c>
      <c r="E43" s="39"/>
      <c r="F43" s="199" t="s">
        <v>152</v>
      </c>
      <c r="G43" s="200"/>
      <c r="H43" s="200"/>
      <c r="I43" s="200"/>
      <c r="J43" s="200"/>
      <c r="K43" s="200"/>
      <c r="L43" s="200"/>
      <c r="M43" s="200"/>
      <c r="N43" s="200"/>
      <c r="O43" s="200"/>
      <c r="P43" s="58"/>
    </row>
    <row r="44" spans="1:16" x14ac:dyDescent="0.55000000000000004">
      <c r="A44" s="224"/>
      <c r="B44" s="225"/>
      <c r="C44" s="226"/>
      <c r="D44" s="249" t="s">
        <v>16</v>
      </c>
      <c r="E44" s="250"/>
      <c r="F44" s="250"/>
      <c r="G44" s="250"/>
      <c r="H44" s="250"/>
      <c r="I44" s="250"/>
      <c r="J44" s="250"/>
      <c r="K44" s="250"/>
      <c r="L44" s="250"/>
      <c r="M44" s="250"/>
      <c r="N44" s="250"/>
      <c r="O44" s="250"/>
      <c r="P44" s="58"/>
    </row>
    <row r="45" spans="1:16" x14ac:dyDescent="0.55000000000000004">
      <c r="A45" s="224"/>
      <c r="B45" s="225"/>
      <c r="C45" s="226"/>
      <c r="D45" s="195"/>
      <c r="E45" s="196"/>
      <c r="F45" s="33" t="s">
        <v>14</v>
      </c>
      <c r="G45" s="33" t="s">
        <v>15</v>
      </c>
      <c r="H45" s="33" t="s">
        <v>17</v>
      </c>
      <c r="I45" s="33" t="s">
        <v>18</v>
      </c>
      <c r="J45" s="33" t="s">
        <v>19</v>
      </c>
      <c r="K45" s="33" t="s">
        <v>20</v>
      </c>
      <c r="L45" s="33" t="s">
        <v>67</v>
      </c>
      <c r="M45" s="33" t="s">
        <v>68</v>
      </c>
      <c r="N45" s="33" t="s">
        <v>66</v>
      </c>
      <c r="O45" s="56" t="s">
        <v>81</v>
      </c>
      <c r="P45" s="58"/>
    </row>
    <row r="46" spans="1:16" ht="14.7" x14ac:dyDescent="0.55000000000000004">
      <c r="A46" s="224"/>
      <c r="B46" s="225"/>
      <c r="C46" s="226"/>
      <c r="D46" s="193" t="s">
        <v>113</v>
      </c>
      <c r="E46" s="194"/>
      <c r="F46" s="30" t="s">
        <v>62</v>
      </c>
      <c r="G46" s="30" t="s">
        <v>62</v>
      </c>
      <c r="H46" s="30" t="s">
        <v>62</v>
      </c>
      <c r="I46" s="30" t="s">
        <v>62</v>
      </c>
      <c r="J46" s="30" t="s">
        <v>62</v>
      </c>
      <c r="K46" s="30" t="s">
        <v>62</v>
      </c>
      <c r="L46" s="30" t="s">
        <v>62</v>
      </c>
      <c r="M46" s="30" t="s">
        <v>62</v>
      </c>
      <c r="N46" s="30" t="s">
        <v>62</v>
      </c>
      <c r="O46" s="57" t="s">
        <v>62</v>
      </c>
      <c r="P46" s="58"/>
    </row>
    <row r="47" spans="1:16" ht="14.7" x14ac:dyDescent="0.55000000000000004">
      <c r="A47" s="224"/>
      <c r="B47" s="225"/>
      <c r="C47" s="226"/>
      <c r="D47" s="193" t="s">
        <v>114</v>
      </c>
      <c r="E47" s="194"/>
      <c r="F47" s="30" t="s">
        <v>62</v>
      </c>
      <c r="G47" s="30" t="s">
        <v>62</v>
      </c>
      <c r="H47" s="30" t="s">
        <v>62</v>
      </c>
      <c r="I47" s="30" t="s">
        <v>62</v>
      </c>
      <c r="J47" s="30"/>
      <c r="K47" s="30" t="s">
        <v>62</v>
      </c>
      <c r="L47" s="30"/>
      <c r="M47" s="30"/>
      <c r="N47" s="30"/>
      <c r="O47" s="57"/>
      <c r="P47" s="58"/>
    </row>
    <row r="48" spans="1:16" ht="14.7" x14ac:dyDescent="0.55000000000000004">
      <c r="A48" s="224"/>
      <c r="B48" s="225"/>
      <c r="C48" s="226"/>
      <c r="D48" s="193" t="s">
        <v>115</v>
      </c>
      <c r="E48" s="194"/>
      <c r="F48" s="30" t="s">
        <v>62</v>
      </c>
      <c r="G48" s="30" t="s">
        <v>62</v>
      </c>
      <c r="H48" s="30" t="s">
        <v>62</v>
      </c>
      <c r="I48" s="30" t="s">
        <v>62</v>
      </c>
      <c r="J48" s="30"/>
      <c r="K48" s="30"/>
      <c r="L48" s="30" t="s">
        <v>62</v>
      </c>
      <c r="M48" s="30" t="s">
        <v>62</v>
      </c>
      <c r="N48" s="30" t="s">
        <v>62</v>
      </c>
      <c r="O48" s="57" t="s">
        <v>62</v>
      </c>
      <c r="P48" s="58"/>
    </row>
    <row r="49" spans="1:16" ht="14.7" x14ac:dyDescent="0.55000000000000004">
      <c r="A49" s="224"/>
      <c r="B49" s="225"/>
      <c r="C49" s="226"/>
      <c r="D49" s="193" t="s">
        <v>116</v>
      </c>
      <c r="E49" s="194"/>
      <c r="F49" s="30"/>
      <c r="G49" s="30"/>
      <c r="H49" s="30"/>
      <c r="I49" s="30"/>
      <c r="J49" s="30" t="s">
        <v>62</v>
      </c>
      <c r="K49" s="30" t="s">
        <v>62</v>
      </c>
      <c r="L49" s="30" t="s">
        <v>62</v>
      </c>
      <c r="M49" s="30" t="s">
        <v>62</v>
      </c>
      <c r="N49" s="30" t="s">
        <v>62</v>
      </c>
      <c r="O49" s="57" t="s">
        <v>62</v>
      </c>
      <c r="P49" s="58"/>
    </row>
    <row r="50" spans="1:16" ht="14.7" x14ac:dyDescent="0.55000000000000004">
      <c r="A50" s="224"/>
      <c r="B50" s="225"/>
      <c r="C50" s="226"/>
      <c r="D50" s="193" t="s">
        <v>117</v>
      </c>
      <c r="E50" s="194"/>
      <c r="F50" s="30"/>
      <c r="G50" s="30"/>
      <c r="H50" s="30" t="s">
        <v>62</v>
      </c>
      <c r="I50" s="30" t="s">
        <v>62</v>
      </c>
      <c r="J50" s="30" t="s">
        <v>62</v>
      </c>
      <c r="K50" s="30" t="s">
        <v>62</v>
      </c>
      <c r="L50" s="30"/>
      <c r="M50" s="30" t="s">
        <v>62</v>
      </c>
      <c r="N50" s="30"/>
      <c r="O50" s="57"/>
      <c r="P50" s="58"/>
    </row>
    <row r="51" spans="1:16" ht="14.7" x14ac:dyDescent="0.55000000000000004">
      <c r="A51" s="224"/>
      <c r="B51" s="225"/>
      <c r="C51" s="226"/>
      <c r="D51" s="193" t="s">
        <v>118</v>
      </c>
      <c r="E51" s="194"/>
      <c r="F51" s="30"/>
      <c r="G51" s="30"/>
      <c r="H51" s="30"/>
      <c r="I51" s="30" t="s">
        <v>62</v>
      </c>
      <c r="J51" s="30" t="s">
        <v>62</v>
      </c>
      <c r="K51" s="30" t="s">
        <v>62</v>
      </c>
      <c r="L51" s="30" t="s">
        <v>62</v>
      </c>
      <c r="M51" s="30" t="s">
        <v>62</v>
      </c>
      <c r="N51" s="30" t="s">
        <v>62</v>
      </c>
      <c r="O51" s="57" t="s">
        <v>62</v>
      </c>
      <c r="P51" s="58"/>
    </row>
    <row r="52" spans="1:16" ht="14.7" x14ac:dyDescent="0.55000000000000004">
      <c r="A52" s="224"/>
      <c r="B52" s="225"/>
      <c r="C52" s="226"/>
      <c r="D52" s="193" t="s">
        <v>119</v>
      </c>
      <c r="E52" s="194"/>
      <c r="F52" s="30"/>
      <c r="G52" s="30"/>
      <c r="H52" s="30"/>
      <c r="I52" s="30"/>
      <c r="J52" s="30"/>
      <c r="K52" s="30" t="s">
        <v>62</v>
      </c>
      <c r="L52" s="30" t="s">
        <v>62</v>
      </c>
      <c r="M52" s="30" t="s">
        <v>62</v>
      </c>
      <c r="N52" s="30" t="s">
        <v>62</v>
      </c>
      <c r="O52" s="57" t="s">
        <v>62</v>
      </c>
      <c r="P52" s="58"/>
    </row>
    <row r="53" spans="1:16" ht="22" customHeight="1" x14ac:dyDescent="0.55000000000000004">
      <c r="A53" s="160" t="s">
        <v>21</v>
      </c>
      <c r="B53" s="161"/>
      <c r="C53" s="162"/>
      <c r="D53" s="181" t="s">
        <v>87</v>
      </c>
      <c r="E53" s="182"/>
      <c r="F53" s="182"/>
      <c r="G53" s="182"/>
      <c r="H53" s="182"/>
      <c r="I53" s="182"/>
      <c r="J53" s="182"/>
      <c r="K53" s="182"/>
      <c r="L53" s="182"/>
      <c r="M53" s="182"/>
      <c r="N53" s="182"/>
      <c r="O53" s="182"/>
      <c r="P53" s="58"/>
    </row>
    <row r="54" spans="1:16" ht="22" customHeight="1" x14ac:dyDescent="0.55000000000000004">
      <c r="A54" s="163"/>
      <c r="B54" s="164"/>
      <c r="C54" s="165"/>
      <c r="D54" s="183"/>
      <c r="E54" s="184"/>
      <c r="F54" s="184"/>
      <c r="G54" s="184"/>
      <c r="H54" s="184"/>
      <c r="I54" s="184"/>
      <c r="J54" s="184"/>
      <c r="K54" s="184"/>
      <c r="L54" s="184"/>
      <c r="M54" s="184"/>
      <c r="N54" s="184"/>
      <c r="O54" s="184"/>
      <c r="P54" s="58"/>
    </row>
    <row r="55" spans="1:16" ht="167.5" customHeight="1" x14ac:dyDescent="0.55000000000000004">
      <c r="A55" s="169" t="s">
        <v>63</v>
      </c>
      <c r="B55" s="170"/>
      <c r="C55" s="171"/>
      <c r="D55" s="166" t="s">
        <v>88</v>
      </c>
      <c r="E55" s="167"/>
      <c r="F55" s="167"/>
      <c r="G55" s="167"/>
      <c r="H55" s="167"/>
      <c r="I55" s="167"/>
      <c r="J55" s="167"/>
      <c r="K55" s="167"/>
      <c r="L55" s="167"/>
      <c r="M55" s="167"/>
      <c r="N55" s="167"/>
      <c r="O55" s="168"/>
      <c r="P55" s="58"/>
    </row>
    <row r="56" spans="1:16" ht="14.5" customHeight="1" x14ac:dyDescent="0.55000000000000004">
      <c r="A56" s="160" t="s">
        <v>71</v>
      </c>
      <c r="B56" s="161"/>
      <c r="C56" s="162"/>
      <c r="D56" s="185" t="s">
        <v>69</v>
      </c>
      <c r="E56" s="186"/>
      <c r="F56" s="186"/>
      <c r="G56" s="186"/>
      <c r="H56" s="186"/>
      <c r="I56" s="186"/>
      <c r="J56" s="186"/>
      <c r="K56" s="186"/>
      <c r="L56" s="186"/>
      <c r="M56" s="186"/>
      <c r="N56" s="186"/>
      <c r="O56" s="186"/>
      <c r="P56" s="58"/>
    </row>
    <row r="57" spans="1:16" ht="14.5" customHeight="1" x14ac:dyDescent="0.55000000000000004">
      <c r="A57" s="189"/>
      <c r="B57" s="190"/>
      <c r="C57" s="191"/>
      <c r="D57" s="187" t="s">
        <v>128</v>
      </c>
      <c r="E57" s="188"/>
      <c r="F57" s="188"/>
      <c r="G57" s="188"/>
      <c r="H57" s="188"/>
      <c r="I57" s="188"/>
      <c r="J57" s="188"/>
      <c r="K57" s="188"/>
      <c r="L57" s="188"/>
      <c r="M57" s="188"/>
      <c r="N57" s="188"/>
      <c r="O57" s="188"/>
      <c r="P57" s="58"/>
    </row>
    <row r="58" spans="1:16" ht="14.5" customHeight="1" x14ac:dyDescent="0.55000000000000004">
      <c r="A58" s="189"/>
      <c r="B58" s="190"/>
      <c r="C58" s="191"/>
      <c r="D58" s="187" t="s">
        <v>126</v>
      </c>
      <c r="E58" s="188"/>
      <c r="F58" s="188"/>
      <c r="G58" s="188"/>
      <c r="H58" s="188"/>
      <c r="I58" s="188"/>
      <c r="J58" s="188"/>
      <c r="K58" s="188"/>
      <c r="L58" s="188"/>
      <c r="M58" s="188"/>
      <c r="N58" s="188"/>
      <c r="O58" s="188"/>
      <c r="P58" s="58"/>
    </row>
    <row r="59" spans="1:16" ht="14.5" customHeight="1" x14ac:dyDescent="0.55000000000000004">
      <c r="A59" s="189"/>
      <c r="B59" s="190"/>
      <c r="C59" s="191"/>
      <c r="D59" s="187" t="s">
        <v>127</v>
      </c>
      <c r="E59" s="188"/>
      <c r="F59" s="188"/>
      <c r="G59" s="188"/>
      <c r="H59" s="188"/>
      <c r="I59" s="188"/>
      <c r="J59" s="188"/>
      <c r="K59" s="188"/>
      <c r="L59" s="188"/>
      <c r="M59" s="188"/>
      <c r="N59" s="188"/>
      <c r="O59" s="188"/>
      <c r="P59" s="58"/>
    </row>
    <row r="60" spans="1:16" ht="14.5" customHeight="1" x14ac:dyDescent="0.55000000000000004">
      <c r="A60" s="189"/>
      <c r="B60" s="190"/>
      <c r="C60" s="191"/>
      <c r="D60" s="185" t="s">
        <v>70</v>
      </c>
      <c r="E60" s="186"/>
      <c r="F60" s="186"/>
      <c r="G60" s="186"/>
      <c r="H60" s="186"/>
      <c r="I60" s="186"/>
      <c r="J60" s="186"/>
      <c r="K60" s="186"/>
      <c r="L60" s="186"/>
      <c r="M60" s="186"/>
      <c r="N60" s="186"/>
      <c r="O60" s="186"/>
      <c r="P60" s="58"/>
    </row>
    <row r="61" spans="1:16" ht="26.5" customHeight="1" x14ac:dyDescent="0.55000000000000004">
      <c r="A61" s="163"/>
      <c r="B61" s="164"/>
      <c r="C61" s="165"/>
      <c r="D61" s="179" t="s">
        <v>89</v>
      </c>
      <c r="E61" s="180"/>
      <c r="F61" s="180"/>
      <c r="G61" s="180"/>
      <c r="H61" s="180"/>
      <c r="I61" s="180"/>
      <c r="J61" s="180"/>
      <c r="K61" s="180"/>
      <c r="L61" s="180"/>
      <c r="M61" s="180"/>
      <c r="N61" s="180"/>
      <c r="O61" s="180"/>
      <c r="P61" s="58"/>
    </row>
    <row r="62" spans="1:16" ht="15" customHeight="1" x14ac:dyDescent="0.55000000000000004">
      <c r="A62" s="172" t="s">
        <v>22</v>
      </c>
      <c r="B62" s="173"/>
      <c r="C62" s="174"/>
      <c r="D62" s="168" t="s">
        <v>109</v>
      </c>
      <c r="E62" s="175"/>
      <c r="F62" s="175"/>
      <c r="G62" s="175"/>
      <c r="H62" s="175"/>
      <c r="I62" s="175"/>
      <c r="J62" s="175"/>
      <c r="K62" s="175"/>
      <c r="L62" s="175"/>
      <c r="M62" s="175"/>
      <c r="N62" s="175"/>
      <c r="O62" s="175"/>
      <c r="P62" s="58"/>
    </row>
    <row r="63" spans="1:16" ht="15" customHeight="1" x14ac:dyDescent="0.55000000000000004">
      <c r="A63" s="7"/>
      <c r="B63" s="8"/>
      <c r="C63" s="13"/>
      <c r="D63" s="168" t="s">
        <v>111</v>
      </c>
      <c r="E63" s="175"/>
      <c r="F63" s="175"/>
      <c r="G63" s="175"/>
      <c r="H63" s="175"/>
      <c r="I63" s="175"/>
      <c r="J63" s="175"/>
      <c r="K63" s="175"/>
      <c r="L63" s="175"/>
      <c r="M63" s="175"/>
      <c r="N63" s="175"/>
      <c r="O63" s="175"/>
      <c r="P63" s="58"/>
    </row>
    <row r="64" spans="1:16" ht="15" customHeight="1" x14ac:dyDescent="0.55000000000000004">
      <c r="A64" s="7"/>
      <c r="B64" s="8"/>
      <c r="C64" s="13"/>
      <c r="D64" s="168" t="s">
        <v>110</v>
      </c>
      <c r="E64" s="175"/>
      <c r="F64" s="175"/>
      <c r="G64" s="175"/>
      <c r="H64" s="175"/>
      <c r="I64" s="175"/>
      <c r="J64" s="175"/>
      <c r="K64" s="175"/>
      <c r="L64" s="175"/>
      <c r="M64" s="175"/>
      <c r="N64" s="175"/>
      <c r="O64" s="175"/>
      <c r="P64" s="58"/>
    </row>
    <row r="65" spans="1:16" x14ac:dyDescent="0.55000000000000004">
      <c r="A65" s="172" t="s">
        <v>23</v>
      </c>
      <c r="B65" s="173"/>
      <c r="C65" s="176"/>
      <c r="D65" s="177" t="s">
        <v>90</v>
      </c>
      <c r="E65" s="178"/>
      <c r="F65" s="178"/>
      <c r="G65" s="175"/>
      <c r="H65" s="175"/>
      <c r="I65" s="175"/>
      <c r="J65" s="175"/>
      <c r="K65" s="178"/>
      <c r="L65" s="178"/>
      <c r="M65" s="175"/>
      <c r="N65" s="175"/>
      <c r="O65" s="175"/>
      <c r="P65" s="58"/>
    </row>
    <row r="66" spans="1:16" x14ac:dyDescent="0.55000000000000004">
      <c r="A66" s="122" t="s">
        <v>24</v>
      </c>
      <c r="B66" s="123"/>
      <c r="C66" s="20"/>
      <c r="D66" s="21"/>
      <c r="E66" s="21"/>
      <c r="F66" s="23"/>
      <c r="G66" s="136" t="s">
        <v>27</v>
      </c>
      <c r="H66" s="123"/>
      <c r="I66" s="122" t="s">
        <v>30</v>
      </c>
      <c r="J66" s="123"/>
      <c r="K66" s="95"/>
      <c r="L66" s="96"/>
      <c r="M66" s="41"/>
      <c r="N66" s="15"/>
      <c r="O66" s="41"/>
      <c r="P66" s="58"/>
    </row>
    <row r="67" spans="1:16" x14ac:dyDescent="0.55000000000000004">
      <c r="A67" s="124"/>
      <c r="B67" s="125"/>
      <c r="C67" s="124" t="s">
        <v>144</v>
      </c>
      <c r="D67" s="130"/>
      <c r="E67" s="130"/>
      <c r="F67" s="125"/>
      <c r="G67" s="130"/>
      <c r="H67" s="125"/>
      <c r="I67" s="124" t="s">
        <v>31</v>
      </c>
      <c r="J67" s="125"/>
      <c r="K67" s="97"/>
      <c r="L67" s="98"/>
      <c r="M67" s="44"/>
      <c r="N67" s="45"/>
      <c r="O67" s="53" t="s">
        <v>37</v>
      </c>
      <c r="P67" s="58"/>
    </row>
    <row r="68" spans="1:16" x14ac:dyDescent="0.55000000000000004">
      <c r="A68" s="124"/>
      <c r="B68" s="125"/>
      <c r="C68" s="124" t="s">
        <v>25</v>
      </c>
      <c r="D68" s="130"/>
      <c r="E68" s="130"/>
      <c r="F68" s="125"/>
      <c r="G68" s="130"/>
      <c r="H68" s="125"/>
      <c r="I68" s="124" t="s">
        <v>29</v>
      </c>
      <c r="J68" s="125"/>
      <c r="K68" s="104" t="s">
        <v>35</v>
      </c>
      <c r="L68" s="105"/>
      <c r="M68" s="105"/>
      <c r="N68" s="106"/>
      <c r="O68" s="53" t="s">
        <v>38</v>
      </c>
      <c r="P68" s="58"/>
    </row>
    <row r="69" spans="1:16" x14ac:dyDescent="0.55000000000000004">
      <c r="A69" s="124"/>
      <c r="B69" s="125"/>
      <c r="C69" s="124" t="s">
        <v>26</v>
      </c>
      <c r="D69" s="130"/>
      <c r="E69" s="130"/>
      <c r="F69" s="125"/>
      <c r="G69" s="130"/>
      <c r="H69" s="125"/>
      <c r="I69" s="119" t="s">
        <v>32</v>
      </c>
      <c r="J69" s="120"/>
      <c r="K69" s="107" t="s">
        <v>36</v>
      </c>
      <c r="L69" s="108"/>
      <c r="M69" s="108"/>
      <c r="N69" s="109"/>
      <c r="O69" s="42"/>
      <c r="P69" s="58"/>
    </row>
    <row r="70" spans="1:16" x14ac:dyDescent="0.55000000000000004">
      <c r="A70" s="124"/>
      <c r="B70" s="125"/>
      <c r="C70" s="24"/>
      <c r="D70" s="18"/>
      <c r="E70" s="18"/>
      <c r="F70" s="25"/>
      <c r="G70" s="137"/>
      <c r="H70" s="127"/>
      <c r="I70" s="126"/>
      <c r="J70" s="127"/>
      <c r="K70" s="97"/>
      <c r="L70" s="98"/>
      <c r="M70" s="42"/>
      <c r="N70" s="16"/>
      <c r="O70" s="42"/>
      <c r="P70" s="58"/>
    </row>
    <row r="71" spans="1:16" x14ac:dyDescent="0.55000000000000004">
      <c r="A71" s="126"/>
      <c r="B71" s="127"/>
      <c r="C71" s="26"/>
      <c r="D71" s="19"/>
      <c r="E71" s="19"/>
      <c r="F71" s="27"/>
      <c r="G71" s="22" t="s">
        <v>28</v>
      </c>
      <c r="H71" s="14" t="s">
        <v>123</v>
      </c>
      <c r="I71" s="14" t="s">
        <v>33</v>
      </c>
      <c r="J71" s="14" t="s">
        <v>34</v>
      </c>
      <c r="K71" s="99"/>
      <c r="L71" s="100"/>
      <c r="M71" s="43"/>
      <c r="N71" s="17"/>
      <c r="O71" s="43"/>
      <c r="P71" s="58"/>
    </row>
    <row r="72" spans="1:16" x14ac:dyDescent="0.55000000000000004">
      <c r="A72" s="128" t="s">
        <v>39</v>
      </c>
      <c r="B72" s="129"/>
      <c r="C72" s="128" t="s">
        <v>40</v>
      </c>
      <c r="D72" s="129"/>
      <c r="E72" s="129"/>
      <c r="F72" s="129"/>
      <c r="G72" s="28" t="s">
        <v>41</v>
      </c>
      <c r="H72" s="32" t="s">
        <v>42</v>
      </c>
      <c r="I72" s="28" t="s">
        <v>43</v>
      </c>
      <c r="J72" s="28" t="s">
        <v>44</v>
      </c>
      <c r="K72" s="110" t="s">
        <v>45</v>
      </c>
      <c r="L72" s="111"/>
      <c r="M72" s="111"/>
      <c r="N72" s="112"/>
      <c r="O72" s="54" t="s">
        <v>46</v>
      </c>
      <c r="P72" s="58"/>
    </row>
    <row r="73" spans="1:16" ht="14.5" customHeight="1" x14ac:dyDescent="0.55000000000000004">
      <c r="A73" s="81" t="s">
        <v>170</v>
      </c>
      <c r="B73" s="82"/>
      <c r="C73" s="88" t="s">
        <v>145</v>
      </c>
      <c r="D73" s="89"/>
      <c r="E73" s="89"/>
      <c r="F73" s="90"/>
      <c r="G73" s="113" t="s">
        <v>156</v>
      </c>
      <c r="H73" s="116" t="s">
        <v>168</v>
      </c>
      <c r="I73" s="101" t="s">
        <v>95</v>
      </c>
      <c r="J73" s="101" t="s">
        <v>74</v>
      </c>
      <c r="K73" s="138" t="s">
        <v>94</v>
      </c>
      <c r="L73" s="139"/>
      <c r="M73" s="139"/>
      <c r="N73" s="140"/>
      <c r="O73" s="147">
        <v>10</v>
      </c>
      <c r="P73" s="58"/>
    </row>
    <row r="74" spans="1:16" ht="111" customHeight="1" x14ac:dyDescent="0.55000000000000004">
      <c r="A74" s="150"/>
      <c r="B74" s="151"/>
      <c r="C74" s="154"/>
      <c r="D74" s="155"/>
      <c r="E74" s="155"/>
      <c r="F74" s="156"/>
      <c r="G74" s="114"/>
      <c r="H74" s="117"/>
      <c r="I74" s="102"/>
      <c r="J74" s="102"/>
      <c r="K74" s="141"/>
      <c r="L74" s="142"/>
      <c r="M74" s="142"/>
      <c r="N74" s="143"/>
      <c r="O74" s="148"/>
      <c r="P74" s="58"/>
    </row>
    <row r="75" spans="1:16" ht="101.05" customHeight="1" x14ac:dyDescent="0.55000000000000004">
      <c r="A75" s="152"/>
      <c r="B75" s="153"/>
      <c r="C75" s="157"/>
      <c r="D75" s="158"/>
      <c r="E75" s="158"/>
      <c r="F75" s="159"/>
      <c r="G75" s="115"/>
      <c r="H75" s="118"/>
      <c r="I75" s="103"/>
      <c r="J75" s="103"/>
      <c r="K75" s="144"/>
      <c r="L75" s="145"/>
      <c r="M75" s="145"/>
      <c r="N75" s="146"/>
      <c r="O75" s="149"/>
      <c r="P75" s="58"/>
    </row>
    <row r="76" spans="1:16" ht="228.55" customHeight="1" x14ac:dyDescent="0.55000000000000004">
      <c r="A76" s="80" t="s">
        <v>84</v>
      </c>
      <c r="B76" s="80"/>
      <c r="C76" s="88" t="s">
        <v>158</v>
      </c>
      <c r="D76" s="89"/>
      <c r="E76" s="89"/>
      <c r="F76" s="90"/>
      <c r="G76" s="34" t="s">
        <v>157</v>
      </c>
      <c r="H76" s="61" t="s">
        <v>169</v>
      </c>
      <c r="I76" s="50" t="s">
        <v>96</v>
      </c>
      <c r="J76" s="35" t="s">
        <v>72</v>
      </c>
      <c r="K76" s="92" t="s">
        <v>174</v>
      </c>
      <c r="L76" s="93"/>
      <c r="M76" s="93"/>
      <c r="N76" s="94"/>
      <c r="O76" s="51">
        <v>5</v>
      </c>
      <c r="P76" s="58"/>
    </row>
    <row r="77" spans="1:16" ht="215.05" customHeight="1" x14ac:dyDescent="0.55000000000000004">
      <c r="A77" s="80" t="s">
        <v>91</v>
      </c>
      <c r="B77" s="80"/>
      <c r="C77" s="88" t="s">
        <v>146</v>
      </c>
      <c r="D77" s="89"/>
      <c r="E77" s="89"/>
      <c r="F77" s="90"/>
      <c r="G77" s="34" t="s">
        <v>159</v>
      </c>
      <c r="H77" s="60" t="s">
        <v>168</v>
      </c>
      <c r="I77" s="50" t="s">
        <v>97</v>
      </c>
      <c r="J77" s="40" t="s">
        <v>72</v>
      </c>
      <c r="K77" s="85" t="s">
        <v>175</v>
      </c>
      <c r="L77" s="86"/>
      <c r="M77" s="86"/>
      <c r="N77" s="87"/>
      <c r="O77" s="52">
        <v>5</v>
      </c>
      <c r="P77" s="58"/>
    </row>
    <row r="78" spans="1:16" ht="368.5" customHeight="1" x14ac:dyDescent="0.55000000000000004">
      <c r="A78" s="80" t="s">
        <v>92</v>
      </c>
      <c r="B78" s="80"/>
      <c r="C78" s="88" t="s">
        <v>147</v>
      </c>
      <c r="D78" s="89"/>
      <c r="E78" s="89"/>
      <c r="F78" s="90"/>
      <c r="G78" s="46" t="s">
        <v>160</v>
      </c>
      <c r="H78" s="61" t="s">
        <v>169</v>
      </c>
      <c r="I78" s="50" t="s">
        <v>98</v>
      </c>
      <c r="J78" s="49" t="s">
        <v>72</v>
      </c>
      <c r="K78" s="85" t="s">
        <v>176</v>
      </c>
      <c r="L78" s="86"/>
      <c r="M78" s="86"/>
      <c r="N78" s="87"/>
      <c r="O78" s="52">
        <v>5</v>
      </c>
      <c r="P78" s="58"/>
    </row>
    <row r="79" spans="1:16" ht="226.5" customHeight="1" x14ac:dyDescent="0.55000000000000004">
      <c r="A79" s="81" t="s">
        <v>178</v>
      </c>
      <c r="B79" s="82"/>
      <c r="C79" s="88" t="s">
        <v>148</v>
      </c>
      <c r="D79" s="89"/>
      <c r="E79" s="89"/>
      <c r="F79" s="90"/>
      <c r="G79" s="46" t="s">
        <v>161</v>
      </c>
      <c r="H79" s="61" t="s">
        <v>169</v>
      </c>
      <c r="I79" s="50" t="s">
        <v>99</v>
      </c>
      <c r="J79" s="49" t="s">
        <v>72</v>
      </c>
      <c r="K79" s="85" t="s">
        <v>177</v>
      </c>
      <c r="L79" s="86"/>
      <c r="M79" s="86"/>
      <c r="N79" s="87"/>
      <c r="O79" s="52">
        <v>10</v>
      </c>
      <c r="P79" s="58"/>
    </row>
    <row r="80" spans="1:16" ht="15" customHeight="1" x14ac:dyDescent="0.55000000000000004">
      <c r="A80" s="73" t="s">
        <v>93</v>
      </c>
      <c r="B80" s="74"/>
      <c r="C80" s="75" t="s">
        <v>78</v>
      </c>
      <c r="D80" s="76"/>
      <c r="E80" s="76"/>
      <c r="F80" s="76"/>
      <c r="G80" s="76"/>
      <c r="H80" s="76"/>
      <c r="I80" s="76"/>
      <c r="J80" s="76"/>
      <c r="K80" s="76"/>
      <c r="L80" s="76"/>
      <c r="M80" s="76"/>
      <c r="N80" s="76"/>
      <c r="O80" s="76"/>
      <c r="P80" s="58"/>
    </row>
    <row r="81" spans="1:16" ht="242.05" customHeight="1" x14ac:dyDescent="0.55000000000000004">
      <c r="A81" s="80" t="s">
        <v>171</v>
      </c>
      <c r="B81" s="80"/>
      <c r="C81" s="133" t="s">
        <v>149</v>
      </c>
      <c r="D81" s="134"/>
      <c r="E81" s="134"/>
      <c r="F81" s="135"/>
      <c r="G81" s="34" t="s">
        <v>162</v>
      </c>
      <c r="H81" s="61" t="s">
        <v>169</v>
      </c>
      <c r="I81" s="50" t="s">
        <v>100</v>
      </c>
      <c r="J81" s="37" t="s">
        <v>76</v>
      </c>
      <c r="K81" s="85" t="s">
        <v>179</v>
      </c>
      <c r="L81" s="86"/>
      <c r="M81" s="86"/>
      <c r="N81" s="87"/>
      <c r="O81" s="52">
        <v>15</v>
      </c>
      <c r="P81" s="58"/>
    </row>
    <row r="82" spans="1:16" ht="227.5" customHeight="1" x14ac:dyDescent="0.55000000000000004">
      <c r="A82" s="81" t="s">
        <v>73</v>
      </c>
      <c r="B82" s="82"/>
      <c r="C82" s="88" t="s">
        <v>151</v>
      </c>
      <c r="D82" s="89"/>
      <c r="E82" s="89"/>
      <c r="F82" s="90"/>
      <c r="G82" s="34" t="s">
        <v>165</v>
      </c>
      <c r="H82" s="59" t="s">
        <v>169</v>
      </c>
      <c r="I82" s="49" t="s">
        <v>102</v>
      </c>
      <c r="J82" s="35" t="s">
        <v>75</v>
      </c>
      <c r="K82" s="85" t="s">
        <v>180</v>
      </c>
      <c r="L82" s="86"/>
      <c r="M82" s="86"/>
      <c r="N82" s="87"/>
      <c r="O82" s="52">
        <v>10</v>
      </c>
      <c r="P82" s="58"/>
    </row>
    <row r="83" spans="1:16" ht="254.05" customHeight="1" x14ac:dyDescent="0.55000000000000004">
      <c r="A83" s="81" t="s">
        <v>172</v>
      </c>
      <c r="B83" s="82"/>
      <c r="C83" s="88" t="s">
        <v>164</v>
      </c>
      <c r="D83" s="89"/>
      <c r="E83" s="89"/>
      <c r="F83" s="90"/>
      <c r="G83" s="36" t="s">
        <v>163</v>
      </c>
      <c r="H83" s="59" t="s">
        <v>169</v>
      </c>
      <c r="I83" s="49" t="s">
        <v>101</v>
      </c>
      <c r="J83" s="40" t="s">
        <v>75</v>
      </c>
      <c r="K83" s="85" t="s">
        <v>181</v>
      </c>
      <c r="L83" s="86"/>
      <c r="M83" s="86"/>
      <c r="N83" s="87"/>
      <c r="O83" s="52">
        <v>10</v>
      </c>
      <c r="P83" s="58"/>
    </row>
    <row r="84" spans="1:16" ht="229" customHeight="1" x14ac:dyDescent="0.55000000000000004">
      <c r="A84" s="83" t="s">
        <v>173</v>
      </c>
      <c r="B84" s="84"/>
      <c r="C84" s="91" t="s">
        <v>154</v>
      </c>
      <c r="D84" s="91"/>
      <c r="E84" s="91"/>
      <c r="F84" s="91"/>
      <c r="G84" s="48" t="s">
        <v>166</v>
      </c>
      <c r="H84" s="59" t="s">
        <v>169</v>
      </c>
      <c r="I84" s="49" t="s">
        <v>103</v>
      </c>
      <c r="J84" s="47" t="s">
        <v>75</v>
      </c>
      <c r="K84" s="77" t="s">
        <v>182</v>
      </c>
      <c r="L84" s="78"/>
      <c r="M84" s="78"/>
      <c r="N84" s="79"/>
      <c r="O84" s="51">
        <v>10</v>
      </c>
      <c r="P84" s="58"/>
    </row>
    <row r="85" spans="1:16" ht="244" customHeight="1" x14ac:dyDescent="0.55000000000000004">
      <c r="A85" s="80" t="s">
        <v>85</v>
      </c>
      <c r="B85" s="80"/>
      <c r="C85" s="85" t="s">
        <v>155</v>
      </c>
      <c r="D85" s="86"/>
      <c r="E85" s="86"/>
      <c r="F85" s="86"/>
      <c r="G85" s="34" t="s">
        <v>167</v>
      </c>
      <c r="H85" s="59" t="s">
        <v>169</v>
      </c>
      <c r="I85" s="49" t="s">
        <v>104</v>
      </c>
      <c r="J85" s="47" t="s">
        <v>76</v>
      </c>
      <c r="K85" s="77" t="s">
        <v>183</v>
      </c>
      <c r="L85" s="78"/>
      <c r="M85" s="78"/>
      <c r="N85" s="79"/>
      <c r="O85" s="51">
        <v>20</v>
      </c>
      <c r="P85" s="58"/>
    </row>
    <row r="86" spans="1:16" x14ac:dyDescent="0.55000000000000004">
      <c r="A86" s="121">
        <v>16</v>
      </c>
      <c r="B86" s="121"/>
      <c r="C86" s="131" t="s">
        <v>77</v>
      </c>
      <c r="D86" s="132"/>
      <c r="E86" s="132"/>
      <c r="F86" s="132"/>
      <c r="G86" s="132"/>
      <c r="H86" s="132"/>
      <c r="I86" s="132"/>
      <c r="J86" s="132"/>
      <c r="K86" s="132"/>
      <c r="L86" s="132"/>
      <c r="M86" s="132"/>
      <c r="N86" s="132"/>
      <c r="O86" s="132"/>
      <c r="P86" s="58"/>
    </row>
    <row r="87" spans="1:16" x14ac:dyDescent="0.55000000000000004">
      <c r="A87" s="12"/>
      <c r="B87" s="12"/>
      <c r="C87" s="12"/>
      <c r="D87" s="12"/>
      <c r="E87" s="12"/>
      <c r="F87" s="12"/>
      <c r="G87" s="12"/>
      <c r="H87" s="12"/>
      <c r="I87" s="12"/>
      <c r="J87" s="12"/>
      <c r="K87" s="12"/>
      <c r="L87" s="12"/>
      <c r="M87" s="12"/>
      <c r="N87" s="12"/>
      <c r="O87" s="12"/>
    </row>
    <row r="88" spans="1:16" x14ac:dyDescent="0.55000000000000004">
      <c r="A88" s="12"/>
      <c r="B88" s="12"/>
      <c r="C88" s="12"/>
      <c r="D88" s="12"/>
      <c r="E88" s="12"/>
      <c r="F88" s="12"/>
      <c r="G88" s="12"/>
      <c r="H88" s="12"/>
      <c r="I88" s="12"/>
      <c r="J88" s="12"/>
      <c r="K88" s="12"/>
      <c r="L88" s="12"/>
      <c r="M88" s="12"/>
      <c r="N88" s="12"/>
      <c r="O88" s="12"/>
    </row>
    <row r="89" spans="1:16" ht="30" x14ac:dyDescent="0.55000000000000004">
      <c r="A89" s="255" t="s">
        <v>184</v>
      </c>
      <c r="B89" s="255"/>
      <c r="C89" s="69" t="s">
        <v>185</v>
      </c>
      <c r="D89" s="69" t="s">
        <v>186</v>
      </c>
      <c r="E89" s="69" t="s">
        <v>187</v>
      </c>
      <c r="F89" s="69" t="s">
        <v>188</v>
      </c>
      <c r="G89" s="69" t="s">
        <v>189</v>
      </c>
      <c r="H89" s="69" t="s">
        <v>190</v>
      </c>
      <c r="I89" s="69" t="s">
        <v>191</v>
      </c>
      <c r="J89" s="69" t="s">
        <v>192</v>
      </c>
      <c r="K89" s="69" t="s">
        <v>193</v>
      </c>
      <c r="L89" s="63"/>
      <c r="M89" s="63"/>
      <c r="N89" s="12"/>
      <c r="O89" s="12"/>
    </row>
    <row r="90" spans="1:16" ht="15.3" x14ac:dyDescent="0.55000000000000004">
      <c r="A90" s="254" t="s">
        <v>14</v>
      </c>
      <c r="B90" s="254"/>
      <c r="C90" s="67">
        <v>2</v>
      </c>
      <c r="D90" s="67"/>
      <c r="E90" s="67"/>
      <c r="F90" s="67"/>
      <c r="G90" s="67"/>
      <c r="H90" s="67">
        <v>1</v>
      </c>
      <c r="I90" s="67">
        <v>0.75</v>
      </c>
      <c r="J90" s="67">
        <v>0.5</v>
      </c>
      <c r="K90" s="68">
        <f>SUM(C90:J90)</f>
        <v>4.25</v>
      </c>
      <c r="L90" s="63"/>
      <c r="M90" s="62">
        <v>0.15</v>
      </c>
      <c r="N90" s="12"/>
      <c r="O90" s="12"/>
    </row>
    <row r="91" spans="1:16" ht="15.3" x14ac:dyDescent="0.55000000000000004">
      <c r="A91" s="254" t="s">
        <v>15</v>
      </c>
      <c r="B91" s="254"/>
      <c r="C91" s="67">
        <v>3</v>
      </c>
      <c r="D91" s="67"/>
      <c r="E91" s="67"/>
      <c r="F91" s="67"/>
      <c r="G91" s="67"/>
      <c r="H91" s="67">
        <v>1</v>
      </c>
      <c r="I91" s="67">
        <v>0.25</v>
      </c>
      <c r="J91" s="67">
        <v>0.5</v>
      </c>
      <c r="K91" s="68">
        <f t="shared" ref="K91:K99" si="0">SUM(C91:J91)</f>
        <v>4.75</v>
      </c>
      <c r="L91" s="63"/>
      <c r="M91" s="62">
        <v>0.15</v>
      </c>
      <c r="N91" s="12"/>
      <c r="O91" s="12"/>
    </row>
    <row r="92" spans="1:16" ht="15.3" x14ac:dyDescent="0.55000000000000004">
      <c r="A92" s="254" t="s">
        <v>17</v>
      </c>
      <c r="B92" s="254"/>
      <c r="C92" s="67">
        <v>3</v>
      </c>
      <c r="D92" s="67"/>
      <c r="E92" s="67">
        <v>1</v>
      </c>
      <c r="F92" s="67"/>
      <c r="G92" s="67">
        <v>1</v>
      </c>
      <c r="H92" s="67">
        <v>1</v>
      </c>
      <c r="I92" s="67">
        <v>0.25</v>
      </c>
      <c r="J92" s="67">
        <v>0.5</v>
      </c>
      <c r="K92" s="68">
        <f t="shared" si="0"/>
        <v>6.75</v>
      </c>
      <c r="L92" s="63"/>
      <c r="M92" s="62">
        <v>0.15</v>
      </c>
      <c r="N92" s="12"/>
      <c r="O92" s="12"/>
    </row>
    <row r="93" spans="1:16" ht="15.3" x14ac:dyDescent="0.55000000000000004">
      <c r="A93" s="254" t="s">
        <v>18</v>
      </c>
      <c r="B93" s="254"/>
      <c r="C93" s="67">
        <v>4</v>
      </c>
      <c r="D93" s="67"/>
      <c r="E93" s="67">
        <v>1</v>
      </c>
      <c r="F93" s="67">
        <v>1</v>
      </c>
      <c r="G93" s="67">
        <v>1</v>
      </c>
      <c r="H93" s="67">
        <v>2</v>
      </c>
      <c r="I93" s="67">
        <v>0.5</v>
      </c>
      <c r="J93" s="67">
        <v>0.5</v>
      </c>
      <c r="K93" s="68">
        <f t="shared" si="0"/>
        <v>10</v>
      </c>
      <c r="L93" s="63"/>
      <c r="M93" s="62">
        <v>0.1</v>
      </c>
      <c r="N93" s="12"/>
      <c r="O93" s="12"/>
    </row>
    <row r="94" spans="1:16" ht="15.3" x14ac:dyDescent="0.55000000000000004">
      <c r="A94" s="254" t="s">
        <v>19</v>
      </c>
      <c r="B94" s="254"/>
      <c r="C94" s="67">
        <v>3</v>
      </c>
      <c r="D94" s="67"/>
      <c r="E94" s="67">
        <v>2</v>
      </c>
      <c r="F94" s="67">
        <v>2</v>
      </c>
      <c r="G94" s="67"/>
      <c r="H94" s="67">
        <v>2</v>
      </c>
      <c r="I94" s="67">
        <v>0.5</v>
      </c>
      <c r="J94" s="67">
        <v>0.5</v>
      </c>
      <c r="K94" s="68">
        <f t="shared" si="0"/>
        <v>10</v>
      </c>
      <c r="L94" s="63"/>
      <c r="M94" s="62">
        <v>0.1</v>
      </c>
      <c r="N94" s="12"/>
      <c r="O94" s="12"/>
    </row>
    <row r="95" spans="1:16" ht="15.3" x14ac:dyDescent="0.55000000000000004">
      <c r="A95" s="254" t="s">
        <v>20</v>
      </c>
      <c r="B95" s="254"/>
      <c r="C95" s="67"/>
      <c r="D95" s="67">
        <v>3</v>
      </c>
      <c r="E95" s="67">
        <v>2</v>
      </c>
      <c r="F95" s="67"/>
      <c r="G95" s="67">
        <v>1.5</v>
      </c>
      <c r="H95" s="67">
        <v>1</v>
      </c>
      <c r="I95" s="67">
        <v>0.5</v>
      </c>
      <c r="J95" s="67">
        <v>0.5</v>
      </c>
      <c r="K95" s="68">
        <f t="shared" si="0"/>
        <v>8.5</v>
      </c>
      <c r="L95" s="63"/>
      <c r="M95" s="62">
        <v>0.1</v>
      </c>
      <c r="N95" s="12"/>
      <c r="O95" s="12"/>
    </row>
    <row r="96" spans="1:16" ht="15.3" x14ac:dyDescent="0.55000000000000004">
      <c r="A96" s="254" t="s">
        <v>67</v>
      </c>
      <c r="B96" s="254"/>
      <c r="C96" s="67"/>
      <c r="D96" s="67">
        <v>4</v>
      </c>
      <c r="E96" s="67">
        <v>3</v>
      </c>
      <c r="F96" s="67"/>
      <c r="G96" s="67">
        <v>1.5</v>
      </c>
      <c r="H96" s="67">
        <v>1</v>
      </c>
      <c r="I96" s="67">
        <v>0.5</v>
      </c>
      <c r="J96" s="67">
        <v>0.5</v>
      </c>
      <c r="K96" s="68">
        <f t="shared" si="0"/>
        <v>10.5</v>
      </c>
      <c r="L96" s="63"/>
      <c r="M96" s="62">
        <v>0.1</v>
      </c>
      <c r="N96" s="12"/>
      <c r="O96" s="12"/>
    </row>
    <row r="97" spans="1:15" ht="15.3" x14ac:dyDescent="0.55000000000000004">
      <c r="A97" s="254" t="s">
        <v>68</v>
      </c>
      <c r="B97" s="254"/>
      <c r="C97" s="67"/>
      <c r="D97" s="67">
        <v>4</v>
      </c>
      <c r="E97" s="67">
        <v>3</v>
      </c>
      <c r="F97" s="67">
        <v>3</v>
      </c>
      <c r="G97" s="67">
        <v>2</v>
      </c>
      <c r="H97" s="67">
        <v>2</v>
      </c>
      <c r="I97" s="67">
        <v>0.5</v>
      </c>
      <c r="J97" s="67">
        <v>0.5</v>
      </c>
      <c r="K97" s="68">
        <f t="shared" si="0"/>
        <v>15</v>
      </c>
      <c r="L97" s="63"/>
      <c r="M97" s="62">
        <v>0.15</v>
      </c>
      <c r="N97" s="12"/>
      <c r="O97" s="12"/>
    </row>
    <row r="98" spans="1:15" ht="15.3" x14ac:dyDescent="0.55000000000000004">
      <c r="A98" s="254" t="s">
        <v>194</v>
      </c>
      <c r="B98" s="254"/>
      <c r="C98" s="67"/>
      <c r="D98" s="67">
        <v>5</v>
      </c>
      <c r="E98" s="67">
        <v>4</v>
      </c>
      <c r="F98" s="67">
        <v>3</v>
      </c>
      <c r="G98" s="67">
        <v>2</v>
      </c>
      <c r="H98" s="67">
        <v>3</v>
      </c>
      <c r="I98" s="67">
        <v>0.75</v>
      </c>
      <c r="J98" s="67">
        <v>0.5</v>
      </c>
      <c r="K98" s="68">
        <f t="shared" si="0"/>
        <v>18.25</v>
      </c>
      <c r="L98" s="63"/>
      <c r="M98" s="62"/>
      <c r="N98" s="12"/>
      <c r="O98" s="12"/>
    </row>
    <row r="99" spans="1:15" ht="15.3" x14ac:dyDescent="0.55000000000000004">
      <c r="A99" s="254" t="s">
        <v>195</v>
      </c>
      <c r="B99" s="254"/>
      <c r="C99" s="67"/>
      <c r="D99" s="67">
        <v>4</v>
      </c>
      <c r="E99" s="67">
        <v>4</v>
      </c>
      <c r="F99" s="67">
        <v>1</v>
      </c>
      <c r="G99" s="67">
        <v>1</v>
      </c>
      <c r="H99" s="67">
        <v>1</v>
      </c>
      <c r="I99" s="67">
        <v>0.5</v>
      </c>
      <c r="J99" s="67">
        <v>0.5</v>
      </c>
      <c r="K99" s="68">
        <f t="shared" si="0"/>
        <v>12</v>
      </c>
      <c r="L99" s="63"/>
      <c r="M99" s="62"/>
      <c r="N99" s="12"/>
      <c r="O99" s="12"/>
    </row>
    <row r="100" spans="1:15" ht="15.3" x14ac:dyDescent="0.55000000000000004">
      <c r="A100" s="253" t="s">
        <v>193</v>
      </c>
      <c r="B100" s="253"/>
      <c r="C100" s="70">
        <f>SUM(C90:C99)</f>
        <v>15</v>
      </c>
      <c r="D100" s="70">
        <f t="shared" ref="D100:J100" si="1">SUM(D90:D99)</f>
        <v>20</v>
      </c>
      <c r="E100" s="70">
        <f t="shared" si="1"/>
        <v>20</v>
      </c>
      <c r="F100" s="70">
        <f t="shared" si="1"/>
        <v>10</v>
      </c>
      <c r="G100" s="70">
        <f t="shared" si="1"/>
        <v>10</v>
      </c>
      <c r="H100" s="70">
        <f t="shared" si="1"/>
        <v>15</v>
      </c>
      <c r="I100" s="71">
        <f t="shared" si="1"/>
        <v>5</v>
      </c>
      <c r="J100" s="70">
        <f t="shared" si="1"/>
        <v>5</v>
      </c>
      <c r="K100" s="72">
        <f>SUM(C100:J100)</f>
        <v>100</v>
      </c>
      <c r="L100" s="64">
        <f>SUM(K90:K99)</f>
        <v>100</v>
      </c>
      <c r="M100" s="63"/>
      <c r="N100" s="12"/>
      <c r="O100" s="12"/>
    </row>
    <row r="101" spans="1:15" x14ac:dyDescent="0.55000000000000004">
      <c r="A101" s="12"/>
      <c r="B101" s="63"/>
      <c r="C101" s="64">
        <f>C102-C100</f>
        <v>0</v>
      </c>
      <c r="D101" s="64">
        <f t="shared" ref="D101:J101" si="2">D102-D100</f>
        <v>0</v>
      </c>
      <c r="E101" s="64">
        <f t="shared" si="2"/>
        <v>0</v>
      </c>
      <c r="F101" s="64">
        <f t="shared" si="2"/>
        <v>0</v>
      </c>
      <c r="G101" s="64">
        <f t="shared" si="2"/>
        <v>0</v>
      </c>
      <c r="H101" s="64">
        <f t="shared" si="2"/>
        <v>0</v>
      </c>
      <c r="I101" s="64">
        <f t="shared" si="2"/>
        <v>0</v>
      </c>
      <c r="J101" s="64">
        <f t="shared" si="2"/>
        <v>0</v>
      </c>
      <c r="K101" s="64"/>
      <c r="L101" s="63"/>
      <c r="M101" s="63"/>
      <c r="N101" s="12"/>
      <c r="O101" s="12"/>
    </row>
    <row r="102" spans="1:15" ht="15.3" x14ac:dyDescent="0.55000000000000004">
      <c r="A102" s="12"/>
      <c r="B102" s="63"/>
      <c r="C102" s="66">
        <v>15</v>
      </c>
      <c r="D102" s="66">
        <v>20</v>
      </c>
      <c r="E102" s="66">
        <v>20</v>
      </c>
      <c r="F102" s="66">
        <v>10</v>
      </c>
      <c r="G102" s="66">
        <v>10</v>
      </c>
      <c r="H102" s="66">
        <v>15</v>
      </c>
      <c r="I102" s="66">
        <v>5</v>
      </c>
      <c r="J102" s="66">
        <v>5</v>
      </c>
      <c r="K102" s="64"/>
      <c r="L102" s="65">
        <f>SUM(C102:K102)</f>
        <v>100</v>
      </c>
      <c r="M102" s="65">
        <f>SUM(M90:M101)</f>
        <v>0.99999999999999989</v>
      </c>
      <c r="N102" s="12"/>
      <c r="O102" s="12"/>
    </row>
    <row r="103" spans="1:15" x14ac:dyDescent="0.55000000000000004">
      <c r="A103" s="12"/>
      <c r="B103" s="12"/>
      <c r="C103" s="12"/>
      <c r="D103" s="12"/>
      <c r="E103" s="12"/>
      <c r="F103" s="12"/>
      <c r="G103" s="12"/>
      <c r="H103" s="12"/>
      <c r="I103" s="12"/>
      <c r="J103" s="12"/>
      <c r="K103" s="12"/>
      <c r="L103" s="63"/>
      <c r="M103" s="63"/>
      <c r="N103" s="12"/>
      <c r="O103" s="12"/>
    </row>
    <row r="104" spans="1:15" x14ac:dyDescent="0.55000000000000004">
      <c r="A104" s="12"/>
      <c r="B104" s="12"/>
      <c r="C104" s="12"/>
      <c r="D104" s="12"/>
      <c r="E104" s="12"/>
      <c r="F104" s="12"/>
      <c r="G104" s="12"/>
      <c r="H104" s="12"/>
      <c r="I104" s="12"/>
      <c r="J104" s="12"/>
      <c r="K104" s="12"/>
      <c r="L104" s="12"/>
      <c r="M104" s="12"/>
      <c r="N104" s="12"/>
      <c r="O104" s="12"/>
    </row>
    <row r="105" spans="1:15" x14ac:dyDescent="0.55000000000000004">
      <c r="A105" s="12"/>
      <c r="B105" s="12"/>
      <c r="C105" s="12"/>
      <c r="D105" s="12"/>
      <c r="E105" s="12"/>
      <c r="F105" s="12"/>
      <c r="G105" s="12"/>
      <c r="H105" s="12"/>
      <c r="I105" s="12"/>
      <c r="J105" s="12"/>
      <c r="K105" s="12"/>
      <c r="L105" s="12"/>
      <c r="M105" s="12"/>
      <c r="N105" s="12"/>
      <c r="O105" s="12"/>
    </row>
    <row r="106" spans="1:15" x14ac:dyDescent="0.55000000000000004">
      <c r="A106" s="12"/>
      <c r="B106" s="12"/>
      <c r="C106" s="12"/>
      <c r="D106" s="12"/>
      <c r="E106" s="12"/>
      <c r="F106" s="12"/>
      <c r="G106" s="12"/>
      <c r="H106" s="12"/>
      <c r="I106" s="12"/>
      <c r="J106" s="12"/>
      <c r="K106" s="12"/>
      <c r="L106" s="12"/>
      <c r="M106" s="12"/>
      <c r="N106" s="12"/>
      <c r="O106" s="12"/>
    </row>
    <row r="107" spans="1:15" x14ac:dyDescent="0.55000000000000004">
      <c r="A107" s="12"/>
      <c r="B107" s="12"/>
      <c r="C107" s="12"/>
      <c r="D107" s="12"/>
      <c r="E107" s="12"/>
      <c r="F107" s="12"/>
      <c r="G107" s="12"/>
      <c r="H107" s="12"/>
      <c r="I107" s="12"/>
      <c r="J107" s="12"/>
      <c r="K107" s="12"/>
      <c r="L107" s="12"/>
      <c r="M107" s="12"/>
      <c r="N107" s="12"/>
      <c r="O107" s="12"/>
    </row>
    <row r="108" spans="1:15" x14ac:dyDescent="0.55000000000000004">
      <c r="A108" s="12"/>
      <c r="B108" s="12"/>
      <c r="C108" s="12"/>
      <c r="D108" s="12"/>
      <c r="E108" s="12"/>
      <c r="F108" s="12"/>
      <c r="G108" s="12"/>
      <c r="H108" s="12"/>
      <c r="I108" s="12"/>
      <c r="J108" s="12"/>
      <c r="K108" s="12"/>
      <c r="L108" s="12"/>
      <c r="M108" s="12"/>
      <c r="N108" s="12"/>
      <c r="O108" s="12"/>
    </row>
    <row r="109" spans="1:15" x14ac:dyDescent="0.55000000000000004">
      <c r="A109" s="12"/>
      <c r="B109" s="12"/>
      <c r="C109" s="12"/>
      <c r="D109" s="12"/>
      <c r="E109" s="12"/>
      <c r="F109" s="12"/>
      <c r="G109" s="12"/>
      <c r="H109" s="12"/>
      <c r="I109" s="12"/>
      <c r="J109" s="12"/>
      <c r="K109" s="12"/>
      <c r="L109" s="12"/>
      <c r="M109" s="12"/>
      <c r="N109" s="12"/>
      <c r="O109" s="12"/>
    </row>
    <row r="110" spans="1:15" x14ac:dyDescent="0.55000000000000004">
      <c r="A110" s="12"/>
      <c r="B110" s="12"/>
      <c r="C110" s="12"/>
      <c r="D110" s="12"/>
      <c r="E110" s="12"/>
      <c r="F110" s="12"/>
      <c r="G110" s="12"/>
      <c r="H110" s="12"/>
      <c r="I110" s="12"/>
      <c r="J110" s="12"/>
      <c r="K110" s="12"/>
      <c r="L110" s="12"/>
      <c r="M110" s="12"/>
      <c r="N110" s="12"/>
      <c r="O110" s="12"/>
    </row>
    <row r="111" spans="1:15" x14ac:dyDescent="0.55000000000000004">
      <c r="A111" s="12"/>
      <c r="B111" s="12"/>
      <c r="C111" s="12"/>
      <c r="D111" s="12"/>
      <c r="E111" s="12"/>
      <c r="F111" s="12"/>
      <c r="G111" s="12"/>
      <c r="H111" s="12"/>
      <c r="I111" s="12"/>
      <c r="J111" s="12"/>
      <c r="K111" s="12"/>
      <c r="L111" s="12"/>
      <c r="M111" s="12"/>
      <c r="N111" s="12"/>
      <c r="O111" s="12"/>
    </row>
  </sheetData>
  <mergeCells count="171">
    <mergeCell ref="A100:B100"/>
    <mergeCell ref="A98:B98"/>
    <mergeCell ref="A99:B99"/>
    <mergeCell ref="A89:B89"/>
    <mergeCell ref="A90:B90"/>
    <mergeCell ref="A91:B91"/>
    <mergeCell ref="A92:B92"/>
    <mergeCell ref="A93:B93"/>
    <mergeCell ref="A94:B94"/>
    <mergeCell ref="A95:B95"/>
    <mergeCell ref="A96:B96"/>
    <mergeCell ref="A97:B97"/>
    <mergeCell ref="D16:E16"/>
    <mergeCell ref="F16:O16"/>
    <mergeCell ref="D30:E30"/>
    <mergeCell ref="D31:E31"/>
    <mergeCell ref="D32:E32"/>
    <mergeCell ref="F30:O30"/>
    <mergeCell ref="F31:O31"/>
    <mergeCell ref="F32:O32"/>
    <mergeCell ref="D24:O24"/>
    <mergeCell ref="D25:E25"/>
    <mergeCell ref="F25:O25"/>
    <mergeCell ref="F26:O26"/>
    <mergeCell ref="D27:E27"/>
    <mergeCell ref="F27:O27"/>
    <mergeCell ref="D28:E28"/>
    <mergeCell ref="F28:O28"/>
    <mergeCell ref="F19:O19"/>
    <mergeCell ref="D20:E20"/>
    <mergeCell ref="F20:O20"/>
    <mergeCell ref="D22:E22"/>
    <mergeCell ref="F22:O22"/>
    <mergeCell ref="D41:E41"/>
    <mergeCell ref="D26:E26"/>
    <mergeCell ref="D36:E36"/>
    <mergeCell ref="F36:O36"/>
    <mergeCell ref="D52:E52"/>
    <mergeCell ref="F38:O38"/>
    <mergeCell ref="F40:O40"/>
    <mergeCell ref="F41:O41"/>
    <mergeCell ref="F42:O42"/>
    <mergeCell ref="F43:O43"/>
    <mergeCell ref="D33:O33"/>
    <mergeCell ref="D44:O44"/>
    <mergeCell ref="D47:E47"/>
    <mergeCell ref="D48:E48"/>
    <mergeCell ref="D49:E49"/>
    <mergeCell ref="D50:E50"/>
    <mergeCell ref="D51:E51"/>
    <mergeCell ref="C1:O2"/>
    <mergeCell ref="C5:O6"/>
    <mergeCell ref="C3:O4"/>
    <mergeCell ref="F17:O18"/>
    <mergeCell ref="D17:E18"/>
    <mergeCell ref="A12:D14"/>
    <mergeCell ref="H12:J14"/>
    <mergeCell ref="K12:O14"/>
    <mergeCell ref="A16:C52"/>
    <mergeCell ref="E12:G12"/>
    <mergeCell ref="A7:O7"/>
    <mergeCell ref="A8:D8"/>
    <mergeCell ref="E8:F8"/>
    <mergeCell ref="G8:H8"/>
    <mergeCell ref="I8:J8"/>
    <mergeCell ref="K8:L8"/>
    <mergeCell ref="M8:O8"/>
    <mergeCell ref="A9:D10"/>
    <mergeCell ref="E9:F10"/>
    <mergeCell ref="G9:H10"/>
    <mergeCell ref="K9:L10"/>
    <mergeCell ref="M9:O9"/>
    <mergeCell ref="M10:O10"/>
    <mergeCell ref="E13:G13"/>
    <mergeCell ref="A11:D11"/>
    <mergeCell ref="E11:G11"/>
    <mergeCell ref="H11:J11"/>
    <mergeCell ref="K11:O11"/>
    <mergeCell ref="D46:E46"/>
    <mergeCell ref="D45:E45"/>
    <mergeCell ref="D19:E19"/>
    <mergeCell ref="D21:E21"/>
    <mergeCell ref="F21:O21"/>
    <mergeCell ref="F35:O35"/>
    <mergeCell ref="F39:O39"/>
    <mergeCell ref="F29:O29"/>
    <mergeCell ref="D29:E29"/>
    <mergeCell ref="D23:E23"/>
    <mergeCell ref="F23:O23"/>
    <mergeCell ref="D15:O15"/>
    <mergeCell ref="D37:E37"/>
    <mergeCell ref="F37:O37"/>
    <mergeCell ref="D38:E38"/>
    <mergeCell ref="D34:E34"/>
    <mergeCell ref="F34:O34"/>
    <mergeCell ref="D35:E35"/>
    <mergeCell ref="D39:E39"/>
    <mergeCell ref="D40:E40"/>
    <mergeCell ref="A53:C54"/>
    <mergeCell ref="D55:O55"/>
    <mergeCell ref="A55:C55"/>
    <mergeCell ref="A62:C62"/>
    <mergeCell ref="D62:O62"/>
    <mergeCell ref="A65:C65"/>
    <mergeCell ref="D65:O65"/>
    <mergeCell ref="D61:O61"/>
    <mergeCell ref="D63:O63"/>
    <mergeCell ref="D64:O64"/>
    <mergeCell ref="D53:O54"/>
    <mergeCell ref="D56:O56"/>
    <mergeCell ref="D60:O60"/>
    <mergeCell ref="D57:O57"/>
    <mergeCell ref="D58:O58"/>
    <mergeCell ref="D59:O59"/>
    <mergeCell ref="A56:C61"/>
    <mergeCell ref="A76:B76"/>
    <mergeCell ref="A86:B86"/>
    <mergeCell ref="A66:B71"/>
    <mergeCell ref="A72:B72"/>
    <mergeCell ref="C72:F72"/>
    <mergeCell ref="C67:F67"/>
    <mergeCell ref="C68:F68"/>
    <mergeCell ref="C69:F69"/>
    <mergeCell ref="A78:B78"/>
    <mergeCell ref="A77:B77"/>
    <mergeCell ref="A81:B81"/>
    <mergeCell ref="C86:O86"/>
    <mergeCell ref="C81:F81"/>
    <mergeCell ref="G66:H70"/>
    <mergeCell ref="I66:J66"/>
    <mergeCell ref="I67:J67"/>
    <mergeCell ref="I68:J68"/>
    <mergeCell ref="K73:N75"/>
    <mergeCell ref="O73:O75"/>
    <mergeCell ref="A73:B75"/>
    <mergeCell ref="C73:F75"/>
    <mergeCell ref="I70:J70"/>
    <mergeCell ref="A83:B83"/>
    <mergeCell ref="C83:F83"/>
    <mergeCell ref="K76:N76"/>
    <mergeCell ref="K77:N77"/>
    <mergeCell ref="K78:N78"/>
    <mergeCell ref="C77:F77"/>
    <mergeCell ref="C78:F78"/>
    <mergeCell ref="K66:L67"/>
    <mergeCell ref="K70:L71"/>
    <mergeCell ref="I73:I75"/>
    <mergeCell ref="J73:J75"/>
    <mergeCell ref="K68:N68"/>
    <mergeCell ref="K69:N69"/>
    <mergeCell ref="K72:N72"/>
    <mergeCell ref="G73:G75"/>
    <mergeCell ref="H73:H75"/>
    <mergeCell ref="I69:J69"/>
    <mergeCell ref="C76:F76"/>
    <mergeCell ref="A80:B80"/>
    <mergeCell ref="C80:O80"/>
    <mergeCell ref="K85:N85"/>
    <mergeCell ref="A85:B85"/>
    <mergeCell ref="A82:B82"/>
    <mergeCell ref="A84:B84"/>
    <mergeCell ref="K79:N79"/>
    <mergeCell ref="K81:N81"/>
    <mergeCell ref="K82:N82"/>
    <mergeCell ref="K83:N83"/>
    <mergeCell ref="C85:F85"/>
    <mergeCell ref="C82:F82"/>
    <mergeCell ref="C84:F84"/>
    <mergeCell ref="K84:N84"/>
    <mergeCell ref="A79:B79"/>
    <mergeCell ref="C79:F79"/>
  </mergeCells>
  <phoneticPr fontId="6" type="noConversion"/>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3984375" defaultRowHeight="14.4" x14ac:dyDescent="0.5500000000000000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agung putra</cp:lastModifiedBy>
  <cp:lastPrinted>2021-06-22T07:56:39Z</cp:lastPrinted>
  <dcterms:created xsi:type="dcterms:W3CDTF">2021-06-22T05:55:26Z</dcterms:created>
  <dcterms:modified xsi:type="dcterms:W3CDTF">2023-08-30T04:38:41Z</dcterms:modified>
</cp:coreProperties>
</file>