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 state="visible" name="Sheet2" sheetId="2" r:id="rId5"/>
  </sheets>
  <definedNames/>
  <calcPr/>
  <extLst>
    <ext uri="GoogleSheetsCustomDataVersion2">
      <go:sheetsCustomData xmlns:go="http://customooxmlschemas.google.com/" r:id="rId6" roundtripDataChecksum="j/hgbyV5vPooudBDiIhr87h37/LQQCy0+Ba3uRY87qg="/>
    </ext>
  </extLst>
</workbook>
</file>

<file path=xl/sharedStrings.xml><?xml version="1.0" encoding="utf-8"?>
<sst xmlns="http://schemas.openxmlformats.org/spreadsheetml/2006/main" count="249" uniqueCount="181">
  <si>
    <t>UNIVERSITAS PAKUAN</t>
  </si>
  <si>
    <t xml:space="preserve"> FAKULTAS MATEMATIKA DAN ILMU PENGETAHUAN ALAM</t>
  </si>
  <si>
    <t>PROGRAM STUDI ILMU KOMPUTER</t>
  </si>
  <si>
    <t>RENCANA PEMBELAJARAN SEMESTER</t>
  </si>
  <si>
    <t>MATA KULIAH (MK)</t>
  </si>
  <si>
    <t>KODE</t>
  </si>
  <si>
    <t>RUMPUN MK</t>
  </si>
  <si>
    <t>BOBOT (SKS)</t>
  </si>
  <si>
    <t>SEMESTER</t>
  </si>
  <si>
    <t>NO &amp; TGL DOKUMEN</t>
  </si>
  <si>
    <t>Interaksi Manusia dan Komputer</t>
  </si>
  <si>
    <t>KOM6128</t>
  </si>
  <si>
    <t>T=2</t>
  </si>
  <si>
    <t>P=1</t>
  </si>
  <si>
    <t>OTORISASI</t>
  </si>
  <si>
    <t>Pengembang RPS</t>
  </si>
  <si>
    <t>Koordinator RMK</t>
  </si>
  <si>
    <t>Ketua PRODI</t>
  </si>
  <si>
    <r>
      <rPr>
        <rFont val="Cambria"/>
        <color rgb="FF000000"/>
        <sz val="11.0"/>
      </rPr>
      <t xml:space="preserve">Dr. Herfina, M.Kom., M.Pd, 
Ema Kurnia, S.Kom., </t>
    </r>
    <r>
      <rPr>
        <rFont val="Cambria"/>
        <color rgb="FF000000"/>
        <sz val="11.0"/>
        <u/>
      </rPr>
      <t>M.Sc</t>
    </r>
    <r>
      <rPr>
        <rFont val="Cambria"/>
        <color rgb="FF000000"/>
        <sz val="11.0"/>
      </rPr>
      <t xml:space="preserve">., 
Dinar Munggaran Ahmad, M.Kom., 
Puspa Citra, M.Kom., </t>
    </r>
  </si>
  <si>
    <t>Dr. Herfina, M.Kom., M.Pd</t>
  </si>
  <si>
    <t>Arie Qur'ania, M.Kom</t>
  </si>
  <si>
    <t>Capaian Pembelajaran (CP)</t>
  </si>
  <si>
    <t>CPL - PRODI yang dibebankan pada MK</t>
  </si>
  <si>
    <t>CPL 4</t>
  </si>
  <si>
    <t xml:space="preserve">Memiliki kompetensi untuk menganalisis persoalan computing yang kompleks untuk mengidentifikasi solusi pengelolaan proyek teknologi bidang informatika/ilmu komputer dengan mempertimbangkan wawasan perkembangan ilmu transdisiplin </t>
  </si>
  <si>
    <t>CPL 5</t>
  </si>
  <si>
    <t>Menguasai konsep teoritis bidang pengetahuan Ilmu Komputer/Informatika dalam mendesain dan mensimulasikan aplikasi teknologi multi-platform yang relevan dengan kebutuhan industri dan masyarakat.</t>
  </si>
  <si>
    <t>CPL 6</t>
  </si>
  <si>
    <t>Menguasai secara mendalam konsep teori dan praktek implementasi dibidang informatika khususnya  dalam bidang Software Enggineering, Kecerdasan Buatan dan data science, dan hardware programming dan jaringan</t>
  </si>
  <si>
    <t>CPL 7</t>
  </si>
  <si>
    <t>Memiliki kemampuan (pengelolaan) manajerial tim dan kerja sama (team work), manajemen diri, mampu berkomunikasi baik lisan maupun tertulis dengan baik dan mampu melakukan presentasi.</t>
  </si>
  <si>
    <t>CPL 10</t>
  </si>
  <si>
    <t>Kemampuan menganalisis, merancang, membuat dan mengevaluasi user interface dan aplikasi interaktif dengan mempertimbangkan kebutuhan pengguna dan perkembangan ilmu transdisiplin.</t>
  </si>
  <si>
    <t>CPL 11</t>
  </si>
  <si>
    <t>Kemampuan mendesain, mengimplementasi dan mengevaluasi solusi dalam mengembangkan aplikasi sesuai dengan bidang peminatan (system engineering, kecerdasan buatan, network dan hardware programming)</t>
  </si>
  <si>
    <t>Capaian Pembelajaran Mata Kuliah (CPMK)</t>
  </si>
  <si>
    <t>CPMK 1</t>
  </si>
  <si>
    <t>Mahasiswa mampu menjelaskan konsep Interaksi manusia dan komputer</t>
  </si>
  <si>
    <t>CPMK 2</t>
  </si>
  <si>
    <t>Mahasiswa mampu menjelaskan Paradigma Prinsip dan Proses Desain</t>
  </si>
  <si>
    <t>CPMK 3</t>
  </si>
  <si>
    <t>Mahasiswa mampu merancang Model User dalam Desain</t>
  </si>
  <si>
    <t>CPMK 4</t>
  </si>
  <si>
    <t>Mahasiswa mampu mengevaluasi dengan teknik evaluasi</t>
  </si>
  <si>
    <t>CPMK 5</t>
  </si>
  <si>
    <t>Mahasiswa mampu membuat panduan Implementasi Sistem (Implementation Support Help Document)</t>
  </si>
  <si>
    <t>CPMK 6</t>
  </si>
  <si>
    <t xml:space="preserve">Mahasiswa mampu menjelaskan Konsep Groupware </t>
  </si>
  <si>
    <t>CPMK 7</t>
  </si>
  <si>
    <t>Mahasiswa mampu menjelaskan Computer Support Cooperative Work  dan Sistem Multi Sensor</t>
  </si>
  <si>
    <t>Kemampuan akhir tiap tahapan belajar (Sub-CMPK)</t>
  </si>
  <si>
    <t>Sub-CPMK 1</t>
  </si>
  <si>
    <t>Sub-CPMK 2</t>
  </si>
  <si>
    <r>
      <rPr>
        <rFont val="Cambria"/>
        <color rgb="FF000000"/>
        <sz val="11.0"/>
      </rPr>
      <t xml:space="preserve">Mahasiswa mampu </t>
    </r>
    <r>
      <rPr>
        <rFont val="Cambria"/>
        <color rgb="FF000000"/>
        <sz val="11.0"/>
      </rPr>
      <t>menjelaskan</t>
    </r>
    <r>
      <rPr>
        <rFont val="Cambria"/>
        <color rgb="FF000000"/>
        <sz val="11.0"/>
      </rPr>
      <t xml:space="preserve"> Paradigma Prinsip dan Proses Desain</t>
    </r>
  </si>
  <si>
    <t>Sub-CPMK 3</t>
  </si>
  <si>
    <t>Sub-CPMK 4</t>
  </si>
  <si>
    <t>Mahasiswa mampu melakukan Analisis Tugas</t>
  </si>
  <si>
    <t>Sub-CPMK 5</t>
  </si>
  <si>
    <r>
      <rPr>
        <rFont val="Cambria"/>
        <color rgb="FF000000"/>
        <sz val="11.0"/>
      </rPr>
      <t xml:space="preserve">Mahasiswa mampu </t>
    </r>
    <r>
      <rPr>
        <rFont val="Cambria"/>
        <color rgb="FF000000"/>
        <sz val="11.0"/>
      </rPr>
      <t xml:space="preserve">mendesain </t>
    </r>
    <r>
      <rPr>
        <rFont val="Cambria"/>
        <color rgb="FF000000"/>
        <sz val="11.0"/>
      </rPr>
      <t>Notasi dan Perancangan Dialog</t>
    </r>
  </si>
  <si>
    <t>Sub-CPMK 6</t>
  </si>
  <si>
    <t>Mahasiswa mampu menjelaskan Model Sistem</t>
  </si>
  <si>
    <t>Sub-CPMK 7</t>
  </si>
  <si>
    <t>Mahasiswa mampu mengevaluasi produk aplikasi dengan menggunakan teknik evaluasi</t>
  </si>
  <si>
    <t>Sub-CPMK 8</t>
  </si>
  <si>
    <t>Mahasiswa mampu membuat panduan implementasi sistem (Implementasi Support Help Document)</t>
  </si>
  <si>
    <t>Sub-CPMK 9</t>
  </si>
  <si>
    <t>Mahasiswa mampu menjelaskan Groupware</t>
  </si>
  <si>
    <t>Sub-CPMK 10</t>
  </si>
  <si>
    <t xml:space="preserve">Mahasiswa mampu menjelaskan Computer Support Cooperative Work </t>
  </si>
  <si>
    <t>Sub-CPMK 11</t>
  </si>
  <si>
    <t>Mahasiswa mampu menjelaskan Sistem Multi Sensor</t>
  </si>
  <si>
    <t>Korelasi CPL terhadap CPMK</t>
  </si>
  <si>
    <t xml:space="preserve"> </t>
  </si>
  <si>
    <t>√</t>
  </si>
  <si>
    <t>Deskripsi Singkat MK</t>
  </si>
  <si>
    <r>
      <rPr>
        <rFont val="Cambria"/>
        <color theme="1"/>
        <sz val="11.0"/>
      </rPr>
      <t xml:space="preserve">Mata kuliah ini secara umum mempelajari pengetahuan mengenai perancangan antarmuka untuk perangkat lunak serta perannya dalam mewujudkan perangkat lunak yang tepat dan bermanfaat bagi user-nya. Materi yang dibahas meliputi rancangan, implementasi, dan evaluasi antarmuka dengan pengguna perangkat lunak. Topik-topik spesifiknya adalah Definisi Perancangan Interaksi, Karakteristik Manusia, Karakteristik Komputer, Perancangan Sistem yang Interaktif, Kegunaan dan Prinsip Perancangan, Pemahaman akan Kebutuhan Perancangan, Pengevaluasian Perancangan Interaksi, Perancangan Antarmuka, Implementasi dan perkembangan desain. Tujuan dari mata kuliah ini adalah Mampu menghasilkan sebuah aplikasi yang interaktif, mampu memahami perkembangan trend yang memanfaatkan perancangan ruang informasi dan mengetahui </t>
    </r>
    <r>
      <rPr>
        <rFont val="Cambria"/>
        <i/>
        <color theme="1"/>
        <sz val="11.0"/>
      </rPr>
      <t xml:space="preserve">best practice </t>
    </r>
    <r>
      <rPr>
        <rFont val="Cambria"/>
        <color theme="1"/>
        <sz val="11.0"/>
      </rPr>
      <t xml:space="preserve">dalam mendesain interaksi pada aplikasi berbasis web dan mobile. </t>
    </r>
  </si>
  <si>
    <t>Bahan Kajian/Materi pembelajaran</t>
  </si>
  <si>
    <t>1. Konsep Interaksi Manusia dan Komputer
2. Paradigma Prinsip dan Proses Desain
3. Model User dalam Desain
4. Analisis Tugas 
5. Notasi dan Perancangan Dialog
6. Model Sistem
7. Teknik Evaluasi
8. Implementasi Support Help Document 
9. Groupware
10. Computer Support Cooperative Work 
11. Sistem Multi Sensor</t>
  </si>
  <si>
    <t>Pustaka</t>
  </si>
  <si>
    <t>Utama :</t>
  </si>
  <si>
    <t>•	Galitz, W. O, The Essential Guide to User Inteface Design : An Introduction to GUI Design Principles and Techniques, John Wiley &amp; Sons, Canada, 1996.
•	Newman, W. M and Lamming, M. G, Interactive System Design, Addison Wesley, Cambrigde, Great Britain, 1995.
•	Insap Santoso, Interaksi Manusia dan Komputer : Teori dan Praktek, Andi Offset, Yogyakarta, 2004.
•	Raskin, J, The Human Interface, Addison Wesley, 2000
•	Sutcliffe, A. G., Human-Computer Interface Design, 2nd Edition, MacMillan, London, 1995.</t>
  </si>
  <si>
    <t>Pendukung :</t>
  </si>
  <si>
    <t>Jennifer Preece, Yvonne Rogers, Helen Sharp, INTERACTION DESIGN beyond human–computer interaction, 4th Edition, John Wiley &amp; Sons, Inc. US. 2015.
Julie A. Jacko, Ph.D, Human Computer Interaction HandbookFundamentals, Evolving Technologies, and Emerging Applications,3rd Edition, CRC Press, 2012.
Gregory Z. Bedny,Waldemar Karwowski, Human-Computer Interaction and Operators' PerformanceOptimizing Work Design with Activity Theory. CRC Press, 2011.
Jennifer Preece, Yvonne Rogers, Helen Sharp, INTERACTION' DESIGN Beyond Human-Computer Interaction, John Wiley &amp; Sons, Inc. US. 2002.</t>
  </si>
  <si>
    <t>Dosen pengampu</t>
  </si>
  <si>
    <t xml:space="preserve">Dr. Herfina, M.Kom., M.Pd, 
Ema Kurnia, S.Kom., M.Sc.
Dinar Munggaran Ahmad, M.Kom., 
Puspa Citra, M.Kom., </t>
  </si>
  <si>
    <t>Mata kuliah Syarat</t>
  </si>
  <si>
    <t>-</t>
  </si>
  <si>
    <t>Minggu ke-</t>
  </si>
  <si>
    <t>Kemampuan akhir tiap tahapan belajar (Sub-CPMK)</t>
  </si>
  <si>
    <t>Penilaian</t>
  </si>
  <si>
    <t>Bentuk Pembelajaran,</t>
  </si>
  <si>
    <t>Materi Pembelajaran [Pustaka]</t>
  </si>
  <si>
    <t>Bobot Penilaian %</t>
  </si>
  <si>
    <t>Metode Pembelajaran,</t>
  </si>
  <si>
    <t>Penugasan mahasiswa,</t>
  </si>
  <si>
    <t>[Estimasi waktu]</t>
  </si>
  <si>
    <t>Indikator</t>
  </si>
  <si>
    <t>Kriteria &amp; bentuk</t>
  </si>
  <si>
    <r>
      <rPr>
        <rFont val="Cambria"/>
        <b/>
        <color theme="1"/>
        <sz val="11.0"/>
      </rPr>
      <t>Luring (</t>
    </r>
    <r>
      <rPr>
        <rFont val="Cambria"/>
        <b/>
        <i/>
        <color theme="1"/>
        <sz val="11.0"/>
      </rPr>
      <t>offline</t>
    </r>
    <r>
      <rPr>
        <rFont val="Cambria"/>
        <b/>
        <color theme="1"/>
        <sz val="11.0"/>
      </rPr>
      <t>)</t>
    </r>
  </si>
  <si>
    <r>
      <rPr>
        <rFont val="Cambria"/>
        <b/>
        <color theme="1"/>
        <sz val="11.0"/>
      </rPr>
      <t>Daring (</t>
    </r>
    <r>
      <rPr>
        <rFont val="Cambria"/>
        <b/>
        <i/>
        <color theme="1"/>
        <sz val="11.0"/>
      </rPr>
      <t>online</t>
    </r>
    <r>
      <rPr>
        <rFont val="Cambria"/>
        <b/>
        <color theme="1"/>
        <sz val="11.0"/>
      </rPr>
      <t>)</t>
    </r>
  </si>
  <si>
    <t>(1)</t>
  </si>
  <si>
    <t>(2)</t>
  </si>
  <si>
    <t>(3)</t>
  </si>
  <si>
    <t>(4)</t>
  </si>
  <si>
    <t>(5)</t>
  </si>
  <si>
    <t>(6)</t>
  </si>
  <si>
    <t>(7)</t>
  </si>
  <si>
    <t>(8)</t>
  </si>
  <si>
    <t>1</t>
  </si>
  <si>
    <t>Sub-CPMK 1 Mahasiswa mampu menjelaskan Konsep Manusia Komputer dan Interaksi</t>
  </si>
  <si>
    <t>Ketepatan menjelaskan konsep interaksi manusia dan komputer</t>
  </si>
  <si>
    <t xml:space="preserve">Kriterian Penilaian:
Ketepatan dan penguasaan
Bentuk Penilaian:
1.        Pengamatan sikap dan keaktifan di kelas
2.        Penugasan </t>
  </si>
  <si>
    <r>
      <rPr>
        <rFont val="Cambria"/>
        <color theme="1"/>
        <sz val="11.0"/>
      </rPr>
      <t xml:space="preserve">Model </t>
    </r>
    <r>
      <rPr>
        <rFont val="Cambria"/>
        <i/>
        <color theme="1"/>
        <sz val="11.0"/>
      </rPr>
      <t>discovery learning</t>
    </r>
    <r>
      <rPr>
        <rFont val="Cambria"/>
        <color theme="1"/>
        <sz val="11.0"/>
      </rPr>
      <t xml:space="preserve">
Metode diskusi
- Mahasiswa diberi rangsangan contoh-contoh materi IMK
- Mahasiswa mengidentifikasi materi yang sesuai
Penugasan:
Meringkas konsep interaksi manusia dengan komputer
TM &amp; BM (3 x (2 x 50”)
</t>
    </r>
  </si>
  <si>
    <t xml:space="preserve">LMS Unpak
https://lms.unpak.ac.id/
 </t>
  </si>
  <si>
    <t>Insap Santoso, Interaksi Manusia dan Komputer : Teori dan Praktek, Andi Offset, Yogyakarta, 2004.</t>
  </si>
  <si>
    <t>2</t>
  </si>
  <si>
    <t>Sub-CPMK 2 Mahasiswa mampu menjelaskan Paradigma Prinsip dan Proses Desain</t>
  </si>
  <si>
    <t>Ketepatan menjelaskan apa itu paradigma interaksi dan prinsip interaksi, serta memahami alur proses desain</t>
  </si>
  <si>
    <r>
      <rPr>
        <rFont val="Cambria"/>
        <color theme="1"/>
        <sz val="11.0"/>
      </rPr>
      <t xml:space="preserve">Model </t>
    </r>
    <r>
      <rPr>
        <rFont val="Cambria"/>
        <i/>
        <color theme="1"/>
        <sz val="11.0"/>
      </rPr>
      <t>discovery learning</t>
    </r>
    <r>
      <rPr>
        <rFont val="Cambria"/>
        <color theme="1"/>
        <sz val="11.0"/>
      </rPr>
      <t xml:space="preserve">
Metode diskusi
- Mahasiswa diberi rangsangan materi paradigma interaksi dan prinsip interaksi
- Mahasiswa mengkaji apa itu proses desain
Penugasan:
Mengkaji paradigma dan prinsip interaksi serta alur proses desain
TM &amp; BM (2 x 50”)</t>
    </r>
  </si>
  <si>
    <t xml:space="preserve">LMS Unpak
https://lms.unpak.ac.id/
</t>
  </si>
  <si>
    <t>Newman, W. M and Lamming, M. G, Interactive System Design, Addison Wesley, Cambrigde, Great Britain, 1995.</t>
  </si>
  <si>
    <t>3</t>
  </si>
  <si>
    <t>Sub-CPMK 3 Mahasiswa mampu menjelaskan Model User dalam Desain</t>
  </si>
  <si>
    <t xml:space="preserve">Menerangkan beberapa model yang dapat digunakan selama proses desain interface </t>
  </si>
  <si>
    <t>Kriteria:
Pedoman penskoran
Teknik tes:
Kuis</t>
  </si>
  <si>
    <r>
      <rPr>
        <rFont val="Cambria"/>
        <color theme="1"/>
        <sz val="11.0"/>
      </rPr>
      <t xml:space="preserve">Model </t>
    </r>
    <r>
      <rPr>
        <rFont val="Cambria"/>
        <i/>
        <color theme="1"/>
        <sz val="11.0"/>
      </rPr>
      <t>discovery learning</t>
    </r>
    <r>
      <rPr>
        <rFont val="Cambria"/>
        <color theme="1"/>
        <sz val="11.0"/>
      </rPr>
      <t xml:space="preserve">
Metode diskusi
- Mahasiswa diberi rangsangan materi model user dalam desain
- Mahasiswa menjelaskan beberapa model desain interface
- Mahasiswa merinci setiap model yang dapat digunakan dalam proses interface
Penugasan:
Studi pustaka: menjelaskan dan merinci model-model yang digunakan dalam proses desain interface
TM &amp; BM (2 x (2 x 50”)</t>
    </r>
  </si>
  <si>
    <t>Galitz, W. O, The Essential Guide to User Inteface Design : An Introduction to GUI Design Principles and Techniques, John Wiley &amp; Sons, Canada, 1996.</t>
  </si>
  <si>
    <t xml:space="preserve">Sub-CPMK 4  Mahasiswa Melakukan Analisis Tugas </t>
  </si>
  <si>
    <t>Mampu melakukan analisis tugas dengan tepat</t>
  </si>
  <si>
    <t xml:space="preserve">Model discovery learning
Metode diskusi
- Mahasiswa diberi rangsangan materi analisis tugas
- Mahasiswa melakukan analisis tugas
Penugasan:
Melakukan analisis tugas dengan tepat
TM &amp; BM (2 x 50”)
</t>
  </si>
  <si>
    <t>Sutcliffe, A. G., Human-Computer Interface Design, 2nd Edition, MacMillan, London, 1995.</t>
  </si>
  <si>
    <t>Sub-CPMK 5 Mahasiswa mampu Mendesain Notasi dan Perancangan Dialog</t>
  </si>
  <si>
    <t>Mampu Mendesain Notasi dan Perancangan Dialog</t>
  </si>
  <si>
    <t xml:space="preserve">Kriterian Penilaian: Problem-based Learning
Bentuk Penilaian:
1.        Pengamatan sikap dan keaktifan di kelas
2.        Penugasan </t>
  </si>
  <si>
    <r>
      <rPr>
        <rFont val="Cambria"/>
        <color theme="1"/>
        <sz val="11.0"/>
      </rPr>
      <t xml:space="preserve">Model </t>
    </r>
    <r>
      <rPr>
        <rFont val="Cambria"/>
        <i/>
        <color theme="1"/>
        <sz val="11.0"/>
      </rPr>
      <t>problem based learning</t>
    </r>
    <r>
      <rPr>
        <rFont val="Cambria"/>
        <color theme="1"/>
        <sz val="11.0"/>
      </rPr>
      <t xml:space="preserve">
Metode analisis kasus
- Mahasiswa diberi masalah terkait notasi dialog
Penugasan:
Studi kasus: mahasiswa merancang bagaimana notasi dialog dalam berjalan dengan baik dalam sebuah sistem
TM &amp; BM (2 x 50”)
</t>
    </r>
  </si>
  <si>
    <t>Sub-CPMK 6. Mahasiswa mampu menjelaskan Model Sistem</t>
  </si>
  <si>
    <t>Mampu menjelaskan model sistem</t>
  </si>
  <si>
    <r>
      <rPr>
        <rFont val="Cambria"/>
        <color theme="1"/>
        <sz val="11.0"/>
      </rPr>
      <t xml:space="preserve">Model </t>
    </r>
    <r>
      <rPr>
        <rFont val="Cambria"/>
        <i/>
        <color theme="1"/>
        <sz val="11.0"/>
      </rPr>
      <t>discovery learning</t>
    </r>
    <r>
      <rPr>
        <rFont val="Cambria"/>
        <color theme="1"/>
        <sz val="11.0"/>
      </rPr>
      <t xml:space="preserve">
Metode diskusi
- Mahasiswa diberi rangsangan materi model sistem
- Mahasiswa menjelaskan beberapa model sistem
- Mahasiswa merinci setiap model sistem yang digunakan dalam proses interface
Penugasan:
Studi pustaka: menjelaskan dan merinci model-model sistem yang digunakan dalam proses desain interface
TM &amp; BM (2 x (2 x 50”)</t>
    </r>
  </si>
  <si>
    <t>Ujian Tengah Semester</t>
  </si>
  <si>
    <t>Sub-CPMK 7 Mahasiswa mampu mengevaluasi dengan teknik evaluasi</t>
  </si>
  <si>
    <t>Kemampuan mengevaluasi dengan teknik evaluasi yang tepat</t>
  </si>
  <si>
    <r>
      <rPr>
        <rFont val="Cambria"/>
        <color theme="1"/>
        <sz val="11.0"/>
      </rPr>
      <t xml:space="preserve">Kriterian Penilaian: </t>
    </r>
    <r>
      <rPr>
        <rFont val="Cambria"/>
        <i/>
        <color theme="1"/>
        <sz val="11.0"/>
      </rPr>
      <t>Case-based Learning</t>
    </r>
    <r>
      <rPr>
        <rFont val="Cambria"/>
        <color theme="1"/>
        <sz val="11.0"/>
      </rPr>
      <t xml:space="preserve">
Bentuk Penilaian:
1.        Pengamatan sikap dan keaktifan di kelas
2.        Penugasan </t>
    </r>
  </si>
  <si>
    <r>
      <rPr>
        <rFont val="Cambria"/>
        <color theme="1"/>
        <sz val="11.0"/>
      </rPr>
      <t xml:space="preserve">Model </t>
    </r>
    <r>
      <rPr>
        <rFont val="Cambria"/>
        <i/>
        <color theme="1"/>
        <sz val="11.0"/>
      </rPr>
      <t>case based learning</t>
    </r>
    <r>
      <rPr>
        <rFont val="Cambria"/>
        <color theme="1"/>
        <sz val="11.0"/>
      </rPr>
      <t xml:space="preserve">
Metode analisis kasus
- Mahasiswa memilih web/aplikasi yang akan dievaluasi
- Mahasiswa mengevaluasi dengan tepat web/aplikasi yang dipilih
Penugasan:
Mahasiswa membuat laporan evaluasi 
TM &amp; BM (2 x 50”)
</t>
    </r>
  </si>
  <si>
    <t>Sub-CPMK 8 Mahasiswa mampu membuat User Support Help Document</t>
  </si>
  <si>
    <t>Mahasiswa mampu membuat  User Support Help Document</t>
  </si>
  <si>
    <r>
      <rPr>
        <rFont val="Cambria"/>
        <color theme="1"/>
        <sz val="11.0"/>
      </rPr>
      <t xml:space="preserve">Model </t>
    </r>
    <r>
      <rPr>
        <rFont val="Cambria"/>
        <i/>
        <color theme="1"/>
        <sz val="11.0"/>
      </rPr>
      <t>problem based learning</t>
    </r>
    <r>
      <rPr>
        <rFont val="Cambria"/>
        <color theme="1"/>
        <sz val="11.0"/>
      </rPr>
      <t xml:space="preserve">
Metode analisis kasus
- Mahasiswa diberi masalah dalam support system
- Mahasiswa membuat user support help document 
Penugasan:
Membuat presentasi terkait support system baik secara pribadi ataupun kelompok
TM &amp; BM (2 x (2 x 50”)</t>
    </r>
  </si>
  <si>
    <t>Gregory Z. Bedny,Waldemar Karwowski, Human-Computer Interaction and Operators' PerformanceOptimizing Work Design with Activity Theory. CRC Press, 2011.</t>
  </si>
  <si>
    <t>Sub-CPMK 9 Mahasiswa mampu menjelaskan Groupware</t>
  </si>
  <si>
    <t>Menjelaskan collaborative software (groupware) dengan baik</t>
  </si>
  <si>
    <t>Model discovery learning
Metode diskusi
- Mahasiswa diberi rangsangan materi collaborative software (groupware)
- Mahasiswa mengidentifikasi konsep/rancangan collaborative software (groupware)
- Mahasiswa mencari jurnal yang membahas collaborative software (groupware)
Penugasan:
membuat presentasi
TM &amp; BM (2 x (2 x 50”)</t>
  </si>
  <si>
    <t xml:space="preserve">Sub-CPMK 10 Mahasiswa mampu menjelaskan Computer Support Cooperative Work </t>
  </si>
  <si>
    <t xml:space="preserve">Menjelaskan konseptualisasi sistem CSCW </t>
  </si>
  <si>
    <r>
      <rPr>
        <rFont val="Cambria"/>
        <color theme="1"/>
        <sz val="11.0"/>
      </rPr>
      <t xml:space="preserve">Model </t>
    </r>
    <r>
      <rPr>
        <rFont val="Cambria"/>
        <i/>
        <color theme="1"/>
        <sz val="11.0"/>
      </rPr>
      <t>discovery learning</t>
    </r>
    <r>
      <rPr>
        <rFont val="Cambria"/>
        <color theme="1"/>
        <sz val="11.0"/>
      </rPr>
      <t xml:space="preserve">
Metode diskusi
- Mahasiswa diberi rangsangan materi CSCW
- Mahasiswa mengidentifikasi konsep/rancangan CSCW
- Mahasiswa mencari jurnal yang membahas CSCW
Penugasan:
membuat presentasi
TM &amp; BM (2 x (2 x 50”)
</t>
    </r>
  </si>
  <si>
    <r>
      <rPr>
        <rFont val="Times New Roman"/>
        <color theme="1"/>
        <sz val="12.0"/>
        <u/>
      </rPr>
      <t>http://</t>
    </r>
    <r>
      <rPr>
        <rFont val="Verdana"/>
        <color theme="1"/>
        <sz val="8.0"/>
        <u/>
      </rPr>
      <t> </t>
    </r>
    <r>
      <rPr>
        <rFont val="Times New Roman"/>
        <color theme="1"/>
        <sz val="12.0"/>
        <u/>
      </rPr>
      <t>LecNote Groupware</t>
    </r>
  </si>
  <si>
    <t>Sub-CPMK 11 Mahasiswa mampu menjelaskan Sistem Multi Sensor</t>
  </si>
  <si>
    <t xml:space="preserve">Menelaah konsep sistem multi sensor </t>
  </si>
  <si>
    <r>
      <rPr>
        <rFont val="Cambria"/>
        <color theme="1"/>
        <sz val="11.0"/>
      </rPr>
      <t xml:space="preserve">Model </t>
    </r>
    <r>
      <rPr>
        <rFont val="Cambria"/>
        <i/>
        <color theme="1"/>
        <sz val="11.0"/>
      </rPr>
      <t>discovery learning</t>
    </r>
    <r>
      <rPr>
        <rFont val="Cambria"/>
        <color theme="1"/>
        <sz val="11.0"/>
      </rPr>
      <t xml:space="preserve">
Metode diskusi
- Mahasiswa diberi rangsangan materi sistem multi sensor
- Mahasiswa menjelaskan  sistem multi sensor
Penugasan:
Studi pustaka: menringkas sistem multi sensor
TM &amp; BM (2 x (2 x 50”)</t>
    </r>
  </si>
  <si>
    <t>Raskin, J, The Human Interface, Addison Wesley, 2000</t>
  </si>
  <si>
    <t>Ujian Akhir Semester</t>
  </si>
  <si>
    <t>Total Bobot Penilaian</t>
  </si>
  <si>
    <t>Sub-CPMK</t>
  </si>
  <si>
    <t>UTS</t>
  </si>
  <si>
    <t>UAS</t>
  </si>
  <si>
    <t>Praktikum</t>
  </si>
  <si>
    <t>Produk</t>
  </si>
  <si>
    <t>Presentasi</t>
  </si>
  <si>
    <t>Keaktifan</t>
  </si>
  <si>
    <t>Sikap</t>
  </si>
  <si>
    <t>Persentase Nilai</t>
  </si>
  <si>
    <t>Sub-CPMK1</t>
  </si>
  <si>
    <t>Sub-CPMK2</t>
  </si>
  <si>
    <t>Sub-CPMK3</t>
  </si>
  <si>
    <t>Sub-CPMK4</t>
  </si>
  <si>
    <t>Sub-CPMK5</t>
  </si>
  <si>
    <t>Sub-CPMK6</t>
  </si>
  <si>
    <t>Sub-CPMK7</t>
  </si>
  <si>
    <t>Sub-CPMK8</t>
  </si>
  <si>
    <t>Sub-CPMK9</t>
  </si>
  <si>
    <t>Sub-CPMK10</t>
  </si>
  <si>
    <t>Sub-CPMK11</t>
  </si>
  <si>
    <t>Persentase penilaian</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</si>
</sst>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d"/>
    <numFmt numFmtId="165" formatCode="0.000"/>
  </numFmts>
  <fonts count="10">
    <font>
      <sz val="11.0"/>
      <color theme="1"/>
      <name val="Calibri"/>
      <scheme val="minor"/>
    </font>
    <font>
      <b/>
      <sz val="11.0"/>
      <color theme="1"/>
      <name val="Cambria"/>
    </font>
    <font/>
    <font>
      <b/>
      <sz val="12.0"/>
      <color theme="1"/>
      <name val="Cambria"/>
    </font>
    <font>
      <sz val="11.0"/>
      <color theme="1"/>
      <name val="Cambria"/>
    </font>
    <font>
      <u/>
      <sz val="11.0"/>
      <color rgb="FF000000"/>
      <name val="Cambria"/>
    </font>
    <font>
      <sz val="11.0"/>
      <color theme="1"/>
      <name val="Calibri"/>
    </font>
    <font>
      <sz val="11.0"/>
      <color rgb="FF000000"/>
      <name val="Cambria"/>
    </font>
    <font>
      <b/>
      <sz val="11.0"/>
      <color rgb="FF0070C0"/>
      <name val="Cambria"/>
    </font>
    <font>
      <u/>
      <sz val="12.0"/>
      <color theme="1"/>
      <name val="Times New Roman"/>
    </font>
  </fonts>
  <fills count="5">
    <fill>
      <patternFill patternType="none"/>
    </fill>
    <fill>
      <patternFill patternType="lightGray"/>
    </fill>
    <fill>
      <patternFill patternType="solid">
        <fgColor rgb="FF8EAADB"/>
        <bgColor rgb="FF8EAADB"/>
      </patternFill>
    </fill>
    <fill>
      <patternFill patternType="solid">
        <fgColor rgb="FFD8D8D8"/>
        <bgColor rgb="FFD8D8D8"/>
      </patternFill>
    </fill>
    <fill>
      <patternFill patternType="solid">
        <fgColor rgb="FFE7E6E6"/>
        <bgColor rgb="FFE7E6E6"/>
      </patternFill>
    </fill>
  </fills>
  <borders count="19">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borderId="0" fillId="0" fontId="0" numFmtId="0" applyAlignment="1" applyFont="1"/>
  </cellStyleXfs>
  <cellXfs count="72">
    <xf borderId="0" fillId="0" fontId="0" numFmtId="0" xfId="0" applyAlignment="1" applyFont="1">
      <alignment readingOrder="0" shrinkToFit="0" vertical="bottom" wrapText="0"/>
    </xf>
    <xf borderId="1" fillId="2" fontId="1" numFmtId="0" xfId="0" applyAlignment="1" applyBorder="1" applyFill="1" applyFont="1">
      <alignment horizontal="center"/>
    </xf>
    <xf borderId="2" fillId="0" fontId="2" numFmtId="0" xfId="0" applyBorder="1" applyFont="1"/>
    <xf borderId="1" fillId="2" fontId="3" numFmtId="0" xfId="0" applyAlignment="1" applyBorder="1" applyFont="1">
      <alignment horizontal="center" vertical="center"/>
    </xf>
    <xf borderId="3" fillId="0" fontId="2" numFmtId="0" xfId="0" applyBorder="1" applyFont="1"/>
    <xf borderId="4" fillId="0" fontId="2" numFmtId="0" xfId="0" applyBorder="1" applyFont="1"/>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9" fillId="2" fontId="1" numFmtId="0" xfId="0" applyAlignment="1" applyBorder="1" applyFont="1">
      <alignment horizontal="center" vertical="center"/>
    </xf>
    <xf borderId="10" fillId="0" fontId="2" numFmtId="0" xfId="0" applyBorder="1" applyFont="1"/>
    <xf borderId="11" fillId="0" fontId="2" numFmtId="0" xfId="0" applyBorder="1" applyFont="1"/>
    <xf borderId="9" fillId="0" fontId="1" numFmtId="0" xfId="0" applyAlignment="1" applyBorder="1" applyFont="1">
      <alignment horizontal="center"/>
    </xf>
    <xf borderId="9" fillId="0" fontId="1" numFmtId="0" xfId="0" applyAlignment="1" applyBorder="1" applyFont="1">
      <alignment horizontal="center" shrinkToFit="0" vertical="center" wrapText="1"/>
    </xf>
    <xf borderId="9" fillId="0" fontId="1" numFmtId="0" xfId="0" applyAlignment="1" applyBorder="1" applyFont="1">
      <alignment horizontal="center" vertical="center"/>
    </xf>
    <xf borderId="12" fillId="0" fontId="1" numFmtId="0" xfId="0" applyAlignment="1" applyBorder="1" applyFont="1">
      <alignment horizontal="center" vertical="center"/>
    </xf>
    <xf borderId="9" fillId="0" fontId="1" numFmtId="15" xfId="0" applyAlignment="1" applyBorder="1" applyFont="1" applyNumberFormat="1">
      <alignment horizontal="center" vertical="center"/>
    </xf>
    <xf borderId="1" fillId="0" fontId="4" numFmtId="0" xfId="0" applyAlignment="1" applyBorder="1" applyFont="1">
      <alignment horizontal="center" vertical="center"/>
    </xf>
    <xf borderId="1" fillId="0" fontId="5" numFmtId="0" xfId="0" applyAlignment="1" applyBorder="1" applyFont="1">
      <alignment horizontal="center" shrinkToFit="0" vertical="center" wrapText="1"/>
    </xf>
    <xf borderId="0" fillId="0" fontId="6" numFmtId="0" xfId="0" applyAlignment="1" applyFont="1">
      <alignment vertical="center"/>
    </xf>
    <xf borderId="1" fillId="0" fontId="1" numFmtId="0" xfId="0" applyAlignment="1" applyBorder="1" applyFont="1">
      <alignment horizontal="center" shrinkToFit="0" vertical="center" wrapText="1"/>
    </xf>
    <xf borderId="13" fillId="3" fontId="1" numFmtId="0" xfId="0" applyAlignment="1" applyBorder="1" applyFill="1" applyFont="1">
      <alignment horizontal="left" vertical="top"/>
    </xf>
    <xf borderId="14" fillId="3" fontId="1" numFmtId="0" xfId="0" applyAlignment="1" applyBorder="1" applyFont="1">
      <alignment horizontal="left" vertical="top"/>
    </xf>
    <xf borderId="15" fillId="3" fontId="1" numFmtId="0" xfId="0" applyAlignment="1" applyBorder="1" applyFont="1">
      <alignment horizontal="left" vertical="top"/>
    </xf>
    <xf borderId="9" fillId="0" fontId="4" numFmtId="0" xfId="0" applyAlignment="1" applyBorder="1" applyFont="1">
      <alignment horizontal="left" vertical="top"/>
    </xf>
    <xf borderId="9" fillId="0" fontId="4" numFmtId="0" xfId="0" applyAlignment="1" applyBorder="1" applyFont="1">
      <alignment horizontal="left" shrinkToFit="0" vertical="top" wrapText="1"/>
    </xf>
    <xf borderId="9" fillId="0" fontId="7" numFmtId="0" xfId="0" applyAlignment="1" applyBorder="1" applyFont="1">
      <alignment horizontal="left" vertical="top"/>
    </xf>
    <xf borderId="11" fillId="0" fontId="7" numFmtId="0" xfId="0" applyAlignment="1" applyBorder="1" applyFont="1">
      <alignment horizontal="left" vertical="top"/>
    </xf>
    <xf borderId="9" fillId="0" fontId="4" numFmtId="0" xfId="0" applyAlignment="1" applyBorder="1" applyFont="1">
      <alignment horizontal="center" vertical="top"/>
    </xf>
    <xf borderId="12" fillId="0" fontId="4" numFmtId="0" xfId="0" applyAlignment="1" applyBorder="1" applyFont="1">
      <alignment horizontal="center" vertical="top"/>
    </xf>
    <xf borderId="12" fillId="0" fontId="6" numFmtId="0" xfId="0" applyAlignment="1" applyBorder="1" applyFont="1">
      <alignment horizontal="center" vertical="top"/>
    </xf>
    <xf borderId="12" fillId="0" fontId="4" numFmtId="0" xfId="0" applyAlignment="1" applyBorder="1" applyFont="1">
      <alignment horizontal="left" vertical="top"/>
    </xf>
    <xf borderId="1" fillId="0" fontId="4" numFmtId="0" xfId="0" applyAlignment="1" applyBorder="1" applyFont="1">
      <alignment horizontal="left" shrinkToFit="0" vertical="top" wrapText="1"/>
    </xf>
    <xf borderId="1" fillId="0" fontId="1" numFmtId="0" xfId="0" applyAlignment="1" applyBorder="1" applyFont="1">
      <alignment horizontal="center" vertical="center"/>
    </xf>
    <xf borderId="9" fillId="3" fontId="1" numFmtId="0" xfId="0" applyAlignment="1" applyBorder="1" applyFont="1">
      <alignment horizontal="left" vertical="top"/>
    </xf>
    <xf borderId="9" fillId="0" fontId="4" numFmtId="0" xfId="0" applyAlignment="1" applyBorder="1" applyFont="1">
      <alignment horizontal="left" vertical="center"/>
    </xf>
    <xf borderId="16" fillId="3" fontId="1" numFmtId="0" xfId="0" applyAlignment="1" applyBorder="1" applyFont="1">
      <alignment horizontal="center" shrinkToFit="0" vertical="center" wrapText="1"/>
    </xf>
    <xf borderId="1" fillId="3" fontId="1" numFmtId="0" xfId="0" applyAlignment="1" applyBorder="1" applyFont="1">
      <alignment horizontal="center" shrinkToFit="0" vertical="center" wrapText="1"/>
    </xf>
    <xf borderId="1" fillId="3" fontId="1" numFmtId="0" xfId="0" applyAlignment="1" applyBorder="1" applyFont="1">
      <alignment horizontal="center" vertical="center"/>
    </xf>
    <xf borderId="9" fillId="3" fontId="1" numFmtId="0" xfId="0" applyAlignment="1" applyBorder="1" applyFont="1">
      <alignment horizontal="center" vertical="center"/>
    </xf>
    <xf borderId="17" fillId="0" fontId="2" numFmtId="0" xfId="0" applyBorder="1" applyFont="1"/>
    <xf borderId="9" fillId="3" fontId="8" numFmtId="0" xfId="0" applyAlignment="1" applyBorder="1" applyFont="1">
      <alignment horizontal="center" vertical="center"/>
    </xf>
    <xf borderId="18" fillId="0" fontId="2" numFmtId="0" xfId="0" applyBorder="1" applyFont="1"/>
    <xf borderId="9" fillId="3" fontId="1" numFmtId="0" xfId="0" applyAlignment="1" applyBorder="1" applyFont="1">
      <alignment horizontal="center" shrinkToFit="0" vertical="center" wrapText="1"/>
    </xf>
    <xf borderId="12" fillId="3" fontId="1" numFmtId="0" xfId="0" applyAlignment="1" applyBorder="1" applyFont="1">
      <alignment horizontal="center" shrinkToFit="0" vertical="center" wrapText="1"/>
    </xf>
    <xf quotePrefix="1" borderId="13" fillId="3" fontId="4" numFmtId="0" xfId="0" applyAlignment="1" applyBorder="1" applyFont="1">
      <alignment horizontal="center"/>
    </xf>
    <xf quotePrefix="1" borderId="9" fillId="3" fontId="4" numFmtId="0" xfId="0" applyAlignment="1" applyBorder="1" applyFont="1">
      <alignment horizontal="center"/>
    </xf>
    <xf quotePrefix="1" borderId="12" fillId="3" fontId="4" numFmtId="0" xfId="0" applyAlignment="1" applyBorder="1" applyFont="1">
      <alignment horizontal="center"/>
    </xf>
    <xf quotePrefix="1" borderId="9" fillId="0" fontId="4" numFmtId="0" xfId="0" applyAlignment="1" applyBorder="1" applyFont="1">
      <alignment horizontal="center" vertical="top"/>
    </xf>
    <xf borderId="12" fillId="0" fontId="4" numFmtId="0" xfId="0" applyAlignment="1" applyBorder="1" applyFont="1">
      <alignment horizontal="left" shrinkToFit="0" vertical="top" wrapText="1"/>
    </xf>
    <xf borderId="9" fillId="0" fontId="4" numFmtId="164" xfId="0" applyAlignment="1" applyBorder="1" applyFont="1" applyNumberFormat="1">
      <alignment horizontal="center" vertical="top"/>
    </xf>
    <xf borderId="13" fillId="3" fontId="4" numFmtId="0" xfId="0" applyAlignment="1" applyBorder="1" applyFont="1">
      <alignment horizontal="center" vertical="top"/>
    </xf>
    <xf borderId="9" fillId="3" fontId="1" numFmtId="0" xfId="0" applyAlignment="1" applyBorder="1" applyFont="1">
      <alignment horizontal="center" vertical="top"/>
    </xf>
    <xf borderId="12" fillId="3" fontId="1" numFmtId="0" xfId="0" applyAlignment="1" applyBorder="1" applyFont="1">
      <alignment horizontal="center" vertical="top"/>
    </xf>
    <xf borderId="0" fillId="0" fontId="9" numFmtId="0" xfId="0" applyAlignment="1" applyFont="1">
      <alignment horizontal="center" shrinkToFit="0" vertical="center" wrapText="1"/>
    </xf>
    <xf borderId="9" fillId="4" fontId="1" numFmtId="0" xfId="0" applyAlignment="1" applyBorder="1" applyFill="1" applyFont="1">
      <alignment horizontal="right"/>
    </xf>
    <xf borderId="12" fillId="4" fontId="1" numFmtId="0" xfId="0" applyAlignment="1" applyBorder="1" applyFont="1">
      <alignment horizontal="center" vertical="top"/>
    </xf>
    <xf borderId="0" fillId="0" fontId="4" numFmtId="0" xfId="0" applyFont="1"/>
    <xf borderId="12" fillId="0" fontId="4" numFmtId="0" xfId="0" applyBorder="1" applyFont="1"/>
    <xf borderId="11" fillId="0" fontId="4" numFmtId="0" xfId="0" applyBorder="1" applyFont="1"/>
    <xf borderId="11" fillId="0" fontId="6" numFmtId="0" xfId="0" applyBorder="1" applyFont="1"/>
    <xf borderId="0" fillId="0" fontId="6" numFmtId="0" xfId="0" applyFont="1"/>
    <xf borderId="18" fillId="0" fontId="4" numFmtId="0" xfId="0" applyBorder="1" applyFont="1"/>
    <xf borderId="8" fillId="0" fontId="4" numFmtId="165" xfId="0" applyAlignment="1" applyBorder="1" applyFont="1" applyNumberFormat="1">
      <alignment horizontal="right"/>
    </xf>
    <xf borderId="8" fillId="0" fontId="6" numFmtId="0" xfId="0" applyBorder="1" applyFont="1"/>
    <xf borderId="8" fillId="0" fontId="6" numFmtId="165" xfId="0" applyAlignment="1" applyBorder="1" applyFont="1" applyNumberFormat="1">
      <alignment horizontal="right"/>
    </xf>
    <xf borderId="8" fillId="0" fontId="6" numFmtId="165" xfId="0" applyBorder="1" applyFont="1" applyNumberFormat="1"/>
    <xf borderId="8" fillId="0" fontId="6" numFmtId="0" xfId="0" applyAlignment="1" applyBorder="1" applyFont="1">
      <alignment horizontal="right"/>
    </xf>
    <xf borderId="6" fillId="0" fontId="4" numFmtId="0" xfId="0" applyBorder="1" applyFont="1"/>
    <xf borderId="18" fillId="0" fontId="4" numFmtId="0" xfId="0" applyAlignment="1" applyBorder="1" applyFont="1">
      <alignment shrinkToFit="0" wrapText="1"/>
    </xf>
    <xf borderId="0" fillId="0" fontId="4" numFmtId="165" xfId="0" applyAlignment="1" applyFont="1" applyNumberFormat="1">
      <alignment horizontal="righ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161925</xdr:colOff>
      <xdr:row>0</xdr:row>
      <xdr:rowOff>152400</xdr:rowOff>
    </xdr:from>
    <xdr:ext cx="819150" cy="8667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m.sc/"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9.71"/>
    <col customWidth="1" min="2" max="2" width="8.71"/>
    <col customWidth="1" min="3" max="3" width="8.43"/>
    <col customWidth="1" min="4" max="4" width="10.57"/>
    <col customWidth="1" min="5" max="5" width="13.29"/>
    <col customWidth="1" min="6" max="6" width="13.0"/>
    <col customWidth="1" min="7" max="8" width="13.14"/>
    <col customWidth="1" min="9" max="9" width="12.71"/>
    <col customWidth="1" min="10" max="10" width="16.29"/>
    <col customWidth="1" min="11" max="11" width="16.14"/>
    <col customWidth="1" min="12" max="12" width="14.86"/>
    <col customWidth="1" min="13" max="13" width="12.29"/>
    <col customWidth="1" min="14" max="26" width="8.71"/>
  </cols>
  <sheetData>
    <row r="1" ht="15.75" customHeight="1">
      <c r="A1" s="1"/>
      <c r="B1" s="2"/>
      <c r="C1" s="3" t="s">
        <v>0</v>
      </c>
      <c r="D1" s="4"/>
      <c r="E1" s="4"/>
      <c r="F1" s="4"/>
      <c r="G1" s="4"/>
      <c r="H1" s="4"/>
      <c r="I1" s="4"/>
      <c r="J1" s="4"/>
      <c r="K1" s="4"/>
      <c r="L1" s="4"/>
      <c r="M1" s="2"/>
    </row>
    <row r="2" ht="15.75" customHeight="1">
      <c r="A2" s="5"/>
      <c r="B2" s="6"/>
      <c r="C2" s="7"/>
      <c r="D2" s="8"/>
      <c r="E2" s="8"/>
      <c r="F2" s="8"/>
      <c r="G2" s="8"/>
      <c r="H2" s="8"/>
      <c r="I2" s="8"/>
      <c r="J2" s="8"/>
      <c r="K2" s="8"/>
      <c r="L2" s="8"/>
      <c r="M2" s="9"/>
    </row>
    <row r="3">
      <c r="A3" s="5"/>
      <c r="B3" s="6"/>
      <c r="C3" s="3" t="s">
        <v>1</v>
      </c>
      <c r="D3" s="4"/>
      <c r="E3" s="4"/>
      <c r="F3" s="4"/>
      <c r="G3" s="4"/>
      <c r="H3" s="4"/>
      <c r="I3" s="4"/>
      <c r="J3" s="4"/>
      <c r="K3" s="4"/>
      <c r="L3" s="4"/>
      <c r="M3" s="2"/>
    </row>
    <row r="4">
      <c r="A4" s="5"/>
      <c r="B4" s="6"/>
      <c r="C4" s="7"/>
      <c r="D4" s="8"/>
      <c r="E4" s="8"/>
      <c r="F4" s="8"/>
      <c r="G4" s="8"/>
      <c r="H4" s="8"/>
      <c r="I4" s="8"/>
      <c r="J4" s="8"/>
      <c r="K4" s="8"/>
      <c r="L4" s="8"/>
      <c r="M4" s="9"/>
    </row>
    <row r="5">
      <c r="A5" s="5"/>
      <c r="B5" s="6"/>
      <c r="C5" s="3" t="s">
        <v>2</v>
      </c>
      <c r="D5" s="4"/>
      <c r="E5" s="4"/>
      <c r="F5" s="4"/>
      <c r="G5" s="4"/>
      <c r="H5" s="4"/>
      <c r="I5" s="4"/>
      <c r="J5" s="4"/>
      <c r="K5" s="4"/>
      <c r="L5" s="4"/>
      <c r="M5" s="2"/>
    </row>
    <row r="6">
      <c r="A6" s="7"/>
      <c r="B6" s="9"/>
      <c r="C6" s="7"/>
      <c r="D6" s="8"/>
      <c r="E6" s="8"/>
      <c r="F6" s="8"/>
      <c r="G6" s="8"/>
      <c r="H6" s="8"/>
      <c r="I6" s="8"/>
      <c r="J6" s="8"/>
      <c r="K6" s="8"/>
      <c r="L6" s="8"/>
      <c r="M6" s="9"/>
    </row>
    <row r="7" ht="26.25" customHeight="1">
      <c r="A7" s="10" t="s">
        <v>3</v>
      </c>
      <c r="B7" s="11"/>
      <c r="C7" s="11"/>
      <c r="D7" s="11"/>
      <c r="E7" s="11"/>
      <c r="F7" s="11"/>
      <c r="G7" s="11"/>
      <c r="H7" s="11"/>
      <c r="I7" s="11"/>
      <c r="J7" s="11"/>
      <c r="K7" s="11"/>
      <c r="L7" s="11"/>
      <c r="M7" s="12"/>
    </row>
    <row r="8">
      <c r="A8" s="13" t="s">
        <v>4</v>
      </c>
      <c r="B8" s="11"/>
      <c r="C8" s="12"/>
      <c r="D8" s="13" t="s">
        <v>5</v>
      </c>
      <c r="E8" s="12"/>
      <c r="F8" s="13" t="s">
        <v>6</v>
      </c>
      <c r="G8" s="12"/>
      <c r="H8" s="13" t="s">
        <v>7</v>
      </c>
      <c r="I8" s="12"/>
      <c r="J8" s="13" t="s">
        <v>8</v>
      </c>
      <c r="K8" s="12"/>
      <c r="L8" s="13" t="s">
        <v>9</v>
      </c>
      <c r="M8" s="12"/>
    </row>
    <row r="9" ht="29.25" customHeight="1">
      <c r="A9" s="14" t="s">
        <v>10</v>
      </c>
      <c r="B9" s="11"/>
      <c r="C9" s="12"/>
      <c r="D9" s="15" t="s">
        <v>11</v>
      </c>
      <c r="E9" s="12"/>
      <c r="F9" s="14"/>
      <c r="G9" s="12"/>
      <c r="H9" s="16" t="s">
        <v>12</v>
      </c>
      <c r="I9" s="16" t="s">
        <v>13</v>
      </c>
      <c r="J9" s="15">
        <v>4.0</v>
      </c>
      <c r="K9" s="12"/>
      <c r="L9" s="17"/>
      <c r="M9" s="12"/>
    </row>
    <row r="10">
      <c r="A10" s="13" t="s">
        <v>14</v>
      </c>
      <c r="B10" s="11"/>
      <c r="C10" s="12"/>
      <c r="D10" s="13" t="s">
        <v>15</v>
      </c>
      <c r="E10" s="11"/>
      <c r="F10" s="12"/>
      <c r="G10" s="13" t="s">
        <v>16</v>
      </c>
      <c r="H10" s="11"/>
      <c r="I10" s="12"/>
      <c r="J10" s="13" t="s">
        <v>17</v>
      </c>
      <c r="K10" s="11"/>
      <c r="L10" s="11"/>
      <c r="M10" s="12"/>
    </row>
    <row r="11" ht="27.75" customHeight="1">
      <c r="A11" s="18"/>
      <c r="B11" s="4"/>
      <c r="C11" s="2"/>
      <c r="D11" s="19" t="s">
        <v>18</v>
      </c>
      <c r="E11" s="4"/>
      <c r="F11" s="2"/>
      <c r="G11" s="18" t="s">
        <v>19</v>
      </c>
      <c r="H11" s="4"/>
      <c r="I11" s="2"/>
      <c r="J11" s="18" t="s">
        <v>20</v>
      </c>
      <c r="K11" s="4"/>
      <c r="L11" s="4"/>
      <c r="M11" s="2"/>
      <c r="N11" s="20"/>
      <c r="O11" s="20"/>
      <c r="P11" s="20"/>
      <c r="Q11" s="20"/>
      <c r="R11" s="20"/>
      <c r="S11" s="20"/>
      <c r="T11" s="20"/>
      <c r="U11" s="20"/>
      <c r="V11" s="20"/>
      <c r="W11" s="20"/>
      <c r="X11" s="20"/>
      <c r="Y11" s="20"/>
      <c r="Z11" s="20"/>
    </row>
    <row r="12" ht="30.75" customHeight="1">
      <c r="A12" s="7"/>
      <c r="B12" s="8"/>
      <c r="C12" s="9"/>
      <c r="D12" s="7"/>
      <c r="E12" s="8"/>
      <c r="F12" s="9"/>
      <c r="G12" s="7"/>
      <c r="H12" s="8"/>
      <c r="I12" s="9"/>
      <c r="J12" s="7"/>
      <c r="K12" s="8"/>
      <c r="L12" s="8"/>
      <c r="M12" s="9"/>
      <c r="N12" s="20"/>
      <c r="O12" s="20"/>
      <c r="P12" s="20"/>
      <c r="Q12" s="20"/>
      <c r="R12" s="20"/>
      <c r="S12" s="20"/>
      <c r="T12" s="20"/>
      <c r="U12" s="20"/>
      <c r="V12" s="20"/>
      <c r="W12" s="20"/>
      <c r="X12" s="20"/>
      <c r="Y12" s="20"/>
      <c r="Z12" s="20"/>
    </row>
    <row r="13" ht="15.0" customHeight="1">
      <c r="A13" s="21" t="s">
        <v>21</v>
      </c>
      <c r="B13" s="2"/>
      <c r="C13" s="22" t="s">
        <v>22</v>
      </c>
      <c r="D13" s="23"/>
      <c r="E13" s="23"/>
      <c r="F13" s="23"/>
      <c r="G13" s="23"/>
      <c r="H13" s="23"/>
      <c r="I13" s="23"/>
      <c r="J13" s="23"/>
      <c r="K13" s="23"/>
      <c r="L13" s="23"/>
      <c r="M13" s="24"/>
    </row>
    <row r="14" ht="28.5" customHeight="1">
      <c r="A14" s="5"/>
      <c r="B14" s="6"/>
      <c r="C14" s="25" t="s">
        <v>23</v>
      </c>
      <c r="D14" s="12"/>
      <c r="E14" s="26" t="s">
        <v>24</v>
      </c>
      <c r="F14" s="11"/>
      <c r="G14" s="11"/>
      <c r="H14" s="11"/>
      <c r="I14" s="11"/>
      <c r="J14" s="11"/>
      <c r="K14" s="11"/>
      <c r="L14" s="11"/>
      <c r="M14" s="12"/>
    </row>
    <row r="15" ht="32.25" customHeight="1">
      <c r="A15" s="5"/>
      <c r="B15" s="6"/>
      <c r="C15" s="25" t="s">
        <v>25</v>
      </c>
      <c r="D15" s="12"/>
      <c r="E15" s="26" t="s">
        <v>26</v>
      </c>
      <c r="F15" s="11"/>
      <c r="G15" s="11"/>
      <c r="H15" s="11"/>
      <c r="I15" s="11"/>
      <c r="J15" s="11"/>
      <c r="K15" s="11"/>
      <c r="L15" s="11"/>
      <c r="M15" s="12"/>
    </row>
    <row r="16" ht="27.75" customHeight="1">
      <c r="A16" s="5"/>
      <c r="B16" s="6"/>
      <c r="C16" s="25" t="s">
        <v>27</v>
      </c>
      <c r="D16" s="12"/>
      <c r="E16" s="26" t="s">
        <v>28</v>
      </c>
      <c r="F16" s="11"/>
      <c r="G16" s="11"/>
      <c r="H16" s="11"/>
      <c r="I16" s="11"/>
      <c r="J16" s="11"/>
      <c r="K16" s="11"/>
      <c r="L16" s="11"/>
      <c r="M16" s="12"/>
    </row>
    <row r="17" ht="30.0" customHeight="1">
      <c r="A17" s="5"/>
      <c r="B17" s="6"/>
      <c r="C17" s="25" t="s">
        <v>29</v>
      </c>
      <c r="D17" s="12"/>
      <c r="E17" s="26" t="s">
        <v>30</v>
      </c>
      <c r="F17" s="11"/>
      <c r="G17" s="11"/>
      <c r="H17" s="11"/>
      <c r="I17" s="11"/>
      <c r="J17" s="11"/>
      <c r="K17" s="11"/>
      <c r="L17" s="11"/>
      <c r="M17" s="12"/>
    </row>
    <row r="18" ht="30.0" customHeight="1">
      <c r="A18" s="5"/>
      <c r="B18" s="6"/>
      <c r="C18" s="25" t="s">
        <v>31</v>
      </c>
      <c r="D18" s="12"/>
      <c r="E18" s="26" t="s">
        <v>32</v>
      </c>
      <c r="F18" s="11"/>
      <c r="G18" s="11"/>
      <c r="H18" s="11"/>
      <c r="I18" s="11"/>
      <c r="J18" s="11"/>
      <c r="K18" s="11"/>
      <c r="L18" s="11"/>
      <c r="M18" s="12"/>
    </row>
    <row r="19" ht="33.0" customHeight="1">
      <c r="A19" s="5"/>
      <c r="B19" s="6"/>
      <c r="C19" s="25" t="s">
        <v>33</v>
      </c>
      <c r="D19" s="12"/>
      <c r="E19" s="26" t="s">
        <v>34</v>
      </c>
      <c r="F19" s="11"/>
      <c r="G19" s="11"/>
      <c r="H19" s="11"/>
      <c r="I19" s="11"/>
      <c r="J19" s="11"/>
      <c r="K19" s="11"/>
      <c r="L19" s="11"/>
      <c r="M19" s="12"/>
    </row>
    <row r="20">
      <c r="A20" s="5"/>
      <c r="B20" s="6"/>
      <c r="C20" s="22" t="s">
        <v>35</v>
      </c>
      <c r="D20" s="23"/>
      <c r="E20" s="23"/>
      <c r="F20" s="23"/>
      <c r="G20" s="23"/>
      <c r="H20" s="23"/>
      <c r="I20" s="23"/>
      <c r="J20" s="23"/>
      <c r="K20" s="23"/>
      <c r="L20" s="23"/>
      <c r="M20" s="24"/>
    </row>
    <row r="21" ht="16.5" customHeight="1">
      <c r="A21" s="5"/>
      <c r="B21" s="6"/>
      <c r="C21" s="25" t="s">
        <v>36</v>
      </c>
      <c r="D21" s="12"/>
      <c r="E21" s="26" t="s">
        <v>37</v>
      </c>
      <c r="F21" s="11"/>
      <c r="G21" s="11"/>
      <c r="H21" s="11"/>
      <c r="I21" s="11"/>
      <c r="J21" s="11"/>
      <c r="K21" s="11"/>
      <c r="L21" s="11"/>
      <c r="M21" s="12"/>
    </row>
    <row r="22" ht="16.5" customHeight="1">
      <c r="A22" s="5"/>
      <c r="B22" s="6"/>
      <c r="C22" s="25" t="s">
        <v>38</v>
      </c>
      <c r="D22" s="12"/>
      <c r="E22" s="26" t="s">
        <v>39</v>
      </c>
      <c r="F22" s="11"/>
      <c r="G22" s="11"/>
      <c r="H22" s="11"/>
      <c r="I22" s="11"/>
      <c r="J22" s="11"/>
      <c r="K22" s="11"/>
      <c r="L22" s="11"/>
      <c r="M22" s="12"/>
    </row>
    <row r="23" ht="15.75" customHeight="1">
      <c r="A23" s="5"/>
      <c r="B23" s="6"/>
      <c r="C23" s="25" t="s">
        <v>40</v>
      </c>
      <c r="D23" s="12"/>
      <c r="E23" s="26" t="s">
        <v>41</v>
      </c>
      <c r="F23" s="11"/>
      <c r="G23" s="11"/>
      <c r="H23" s="11"/>
      <c r="I23" s="11"/>
      <c r="J23" s="11"/>
      <c r="K23" s="11"/>
      <c r="L23" s="11"/>
      <c r="M23" s="12"/>
    </row>
    <row r="24" ht="15.75" customHeight="1">
      <c r="A24" s="5"/>
      <c r="B24" s="6"/>
      <c r="C24" s="25" t="s">
        <v>42</v>
      </c>
      <c r="D24" s="12"/>
      <c r="E24" s="26" t="s">
        <v>43</v>
      </c>
      <c r="F24" s="11"/>
      <c r="G24" s="11"/>
      <c r="H24" s="11"/>
      <c r="I24" s="11"/>
      <c r="J24" s="11"/>
      <c r="K24" s="11"/>
      <c r="L24" s="11"/>
      <c r="M24" s="12"/>
    </row>
    <row r="25" ht="16.5" customHeight="1">
      <c r="A25" s="5"/>
      <c r="B25" s="6"/>
      <c r="C25" s="25" t="s">
        <v>44</v>
      </c>
      <c r="D25" s="12"/>
      <c r="E25" s="26" t="s">
        <v>45</v>
      </c>
      <c r="F25" s="11"/>
      <c r="G25" s="11"/>
      <c r="H25" s="11"/>
      <c r="I25" s="11"/>
      <c r="J25" s="11"/>
      <c r="K25" s="11"/>
      <c r="L25" s="11"/>
      <c r="M25" s="12"/>
    </row>
    <row r="26" ht="15.75" customHeight="1">
      <c r="A26" s="5"/>
      <c r="B26" s="6"/>
      <c r="C26" s="25" t="s">
        <v>46</v>
      </c>
      <c r="D26" s="12"/>
      <c r="E26" s="26" t="s">
        <v>47</v>
      </c>
      <c r="F26" s="11"/>
      <c r="G26" s="11"/>
      <c r="H26" s="11"/>
      <c r="I26" s="11"/>
      <c r="J26" s="11"/>
      <c r="K26" s="11"/>
      <c r="L26" s="11"/>
      <c r="M26" s="12"/>
    </row>
    <row r="27" ht="15.75" customHeight="1">
      <c r="A27" s="5"/>
      <c r="B27" s="6"/>
      <c r="C27" s="25" t="s">
        <v>48</v>
      </c>
      <c r="D27" s="12"/>
      <c r="E27" s="26" t="s">
        <v>49</v>
      </c>
      <c r="F27" s="11"/>
      <c r="G27" s="11"/>
      <c r="H27" s="11"/>
      <c r="I27" s="11"/>
      <c r="J27" s="11"/>
      <c r="K27" s="11"/>
      <c r="L27" s="11"/>
      <c r="M27" s="12"/>
    </row>
    <row r="28" ht="15.75" customHeight="1">
      <c r="A28" s="5"/>
      <c r="B28" s="6"/>
      <c r="C28" s="22" t="s">
        <v>50</v>
      </c>
      <c r="D28" s="23"/>
      <c r="E28" s="23"/>
      <c r="F28" s="23"/>
      <c r="G28" s="23"/>
      <c r="H28" s="23"/>
      <c r="I28" s="23"/>
      <c r="J28" s="23"/>
      <c r="K28" s="23"/>
      <c r="L28" s="23"/>
      <c r="M28" s="24"/>
    </row>
    <row r="29" ht="15.75" customHeight="1">
      <c r="A29" s="5"/>
      <c r="B29" s="6"/>
      <c r="C29" s="27" t="s">
        <v>51</v>
      </c>
      <c r="D29" s="12"/>
      <c r="E29" s="27" t="s">
        <v>37</v>
      </c>
      <c r="F29" s="11"/>
      <c r="G29" s="11"/>
      <c r="H29" s="11"/>
      <c r="I29" s="11"/>
      <c r="J29" s="11"/>
      <c r="K29" s="11"/>
      <c r="L29" s="11"/>
      <c r="M29" s="12"/>
    </row>
    <row r="30" ht="15.75" customHeight="1">
      <c r="A30" s="5"/>
      <c r="B30" s="6"/>
      <c r="C30" s="27" t="s">
        <v>52</v>
      </c>
      <c r="D30" s="12"/>
      <c r="E30" s="27" t="s">
        <v>53</v>
      </c>
      <c r="F30" s="11"/>
      <c r="G30" s="11"/>
      <c r="H30" s="11"/>
      <c r="I30" s="11"/>
      <c r="J30" s="11"/>
      <c r="K30" s="11"/>
      <c r="L30" s="11"/>
      <c r="M30" s="12"/>
    </row>
    <row r="31" ht="15.75" customHeight="1">
      <c r="A31" s="5"/>
      <c r="B31" s="6"/>
      <c r="C31" s="27" t="s">
        <v>54</v>
      </c>
      <c r="D31" s="12"/>
      <c r="E31" s="27" t="s">
        <v>41</v>
      </c>
      <c r="F31" s="11"/>
      <c r="G31" s="11"/>
      <c r="H31" s="11"/>
      <c r="I31" s="11"/>
      <c r="J31" s="11"/>
      <c r="K31" s="11"/>
      <c r="L31" s="11"/>
      <c r="M31" s="12"/>
    </row>
    <row r="32" ht="15.75" customHeight="1">
      <c r="A32" s="5"/>
      <c r="B32" s="6"/>
      <c r="C32" s="27" t="s">
        <v>55</v>
      </c>
      <c r="D32" s="28"/>
      <c r="E32" s="27" t="s">
        <v>56</v>
      </c>
      <c r="F32" s="11"/>
      <c r="G32" s="11"/>
      <c r="H32" s="11"/>
      <c r="I32" s="11"/>
      <c r="J32" s="11"/>
      <c r="K32" s="11"/>
      <c r="L32" s="11"/>
      <c r="M32" s="12"/>
    </row>
    <row r="33" ht="15.75" customHeight="1">
      <c r="A33" s="5"/>
      <c r="B33" s="6"/>
      <c r="C33" s="27" t="s">
        <v>57</v>
      </c>
      <c r="D33" s="28"/>
      <c r="E33" s="27" t="s">
        <v>58</v>
      </c>
      <c r="F33" s="11"/>
      <c r="G33" s="11"/>
      <c r="H33" s="11"/>
      <c r="I33" s="11"/>
      <c r="J33" s="11"/>
      <c r="K33" s="11"/>
      <c r="L33" s="11"/>
      <c r="M33" s="12"/>
    </row>
    <row r="34" ht="15.75" customHeight="1">
      <c r="A34" s="5"/>
      <c r="B34" s="6"/>
      <c r="C34" s="27" t="s">
        <v>59</v>
      </c>
      <c r="D34" s="28"/>
      <c r="E34" s="27" t="s">
        <v>60</v>
      </c>
      <c r="F34" s="11"/>
      <c r="G34" s="11"/>
      <c r="H34" s="11"/>
      <c r="I34" s="11"/>
      <c r="J34" s="11"/>
      <c r="K34" s="11"/>
      <c r="L34" s="11"/>
      <c r="M34" s="12"/>
    </row>
    <row r="35" ht="15.75" customHeight="1">
      <c r="A35" s="5"/>
      <c r="B35" s="6"/>
      <c r="C35" s="27" t="s">
        <v>61</v>
      </c>
      <c r="D35" s="28"/>
      <c r="E35" s="27" t="s">
        <v>62</v>
      </c>
      <c r="F35" s="11"/>
      <c r="G35" s="11"/>
      <c r="H35" s="11"/>
      <c r="I35" s="11"/>
      <c r="J35" s="11"/>
      <c r="K35" s="11"/>
      <c r="L35" s="11"/>
      <c r="M35" s="12"/>
    </row>
    <row r="36" ht="15.75" customHeight="1">
      <c r="A36" s="5"/>
      <c r="B36" s="6"/>
      <c r="C36" s="27" t="s">
        <v>63</v>
      </c>
      <c r="D36" s="12"/>
      <c r="E36" s="27" t="s">
        <v>64</v>
      </c>
      <c r="F36" s="11"/>
      <c r="G36" s="11"/>
      <c r="H36" s="11"/>
      <c r="I36" s="11"/>
      <c r="J36" s="11"/>
      <c r="K36" s="11"/>
      <c r="L36" s="11"/>
      <c r="M36" s="12"/>
    </row>
    <row r="37" ht="15.75" customHeight="1">
      <c r="A37" s="5"/>
      <c r="B37" s="6"/>
      <c r="C37" s="25" t="s">
        <v>65</v>
      </c>
      <c r="D37" s="12"/>
      <c r="E37" s="25" t="s">
        <v>66</v>
      </c>
      <c r="F37" s="11"/>
      <c r="G37" s="11"/>
      <c r="H37" s="11"/>
      <c r="I37" s="11"/>
      <c r="J37" s="11"/>
      <c r="K37" s="11"/>
      <c r="L37" s="11"/>
      <c r="M37" s="12"/>
    </row>
    <row r="38" ht="15.75" customHeight="1">
      <c r="A38" s="5"/>
      <c r="B38" s="6"/>
      <c r="C38" s="25" t="s">
        <v>67</v>
      </c>
      <c r="D38" s="12"/>
      <c r="E38" s="25" t="s">
        <v>68</v>
      </c>
      <c r="F38" s="11"/>
      <c r="G38" s="11"/>
      <c r="H38" s="11"/>
      <c r="I38" s="11"/>
      <c r="J38" s="11"/>
      <c r="K38" s="11"/>
      <c r="L38" s="11"/>
      <c r="M38" s="12"/>
    </row>
    <row r="39" ht="15.75" customHeight="1">
      <c r="A39" s="5"/>
      <c r="B39" s="6"/>
      <c r="C39" s="25" t="s">
        <v>69</v>
      </c>
      <c r="D39" s="12"/>
      <c r="E39" s="25" t="s">
        <v>70</v>
      </c>
      <c r="F39" s="11"/>
      <c r="G39" s="11"/>
      <c r="H39" s="11"/>
      <c r="I39" s="11"/>
      <c r="J39" s="11"/>
      <c r="K39" s="11"/>
      <c r="L39" s="11"/>
      <c r="M39" s="12"/>
    </row>
    <row r="40" ht="15.75" customHeight="1">
      <c r="A40" s="5"/>
      <c r="B40" s="6"/>
      <c r="C40" s="22" t="s">
        <v>71</v>
      </c>
      <c r="D40" s="23"/>
      <c r="E40" s="23"/>
      <c r="F40" s="23"/>
      <c r="G40" s="23"/>
      <c r="H40" s="23"/>
      <c r="I40" s="23"/>
      <c r="J40" s="23"/>
      <c r="K40" s="23" t="s">
        <v>72</v>
      </c>
      <c r="L40" s="23"/>
      <c r="M40" s="24"/>
    </row>
    <row r="41" ht="15.75" customHeight="1">
      <c r="A41" s="5"/>
      <c r="B41" s="6"/>
      <c r="C41" s="29"/>
      <c r="D41" s="12"/>
      <c r="E41" s="30" t="s">
        <v>36</v>
      </c>
      <c r="F41" s="30" t="s">
        <v>38</v>
      </c>
      <c r="G41" s="30" t="s">
        <v>40</v>
      </c>
      <c r="H41" s="30" t="s">
        <v>42</v>
      </c>
      <c r="I41" s="30" t="s">
        <v>44</v>
      </c>
      <c r="J41" s="30" t="s">
        <v>46</v>
      </c>
      <c r="K41" s="30" t="s">
        <v>48</v>
      </c>
      <c r="L41" s="30"/>
      <c r="M41" s="30"/>
    </row>
    <row r="42" ht="15.75" customHeight="1">
      <c r="A42" s="5"/>
      <c r="B42" s="6"/>
      <c r="C42" s="25" t="s">
        <v>23</v>
      </c>
      <c r="D42" s="12"/>
      <c r="E42" s="31" t="s">
        <v>73</v>
      </c>
      <c r="F42" s="31" t="s">
        <v>73</v>
      </c>
      <c r="G42" s="31" t="s">
        <v>73</v>
      </c>
      <c r="H42" s="31" t="s">
        <v>73</v>
      </c>
      <c r="I42" s="31" t="s">
        <v>73</v>
      </c>
      <c r="J42" s="31" t="s">
        <v>73</v>
      </c>
      <c r="K42" s="31" t="s">
        <v>73</v>
      </c>
      <c r="L42" s="32"/>
      <c r="M42" s="31"/>
    </row>
    <row r="43" ht="15.75" customHeight="1">
      <c r="A43" s="5"/>
      <c r="B43" s="6"/>
      <c r="C43" s="25" t="s">
        <v>25</v>
      </c>
      <c r="D43" s="12"/>
      <c r="E43" s="31" t="s">
        <v>73</v>
      </c>
      <c r="F43" s="31" t="s">
        <v>73</v>
      </c>
      <c r="G43" s="31" t="s">
        <v>73</v>
      </c>
      <c r="H43" s="31" t="s">
        <v>73</v>
      </c>
      <c r="I43" s="31" t="s">
        <v>73</v>
      </c>
      <c r="J43" s="31" t="s">
        <v>73</v>
      </c>
      <c r="K43" s="31" t="s">
        <v>73</v>
      </c>
      <c r="L43" s="32"/>
      <c r="M43" s="32"/>
    </row>
    <row r="44" ht="15.75" customHeight="1">
      <c r="A44" s="5"/>
      <c r="B44" s="6"/>
      <c r="C44" s="25" t="s">
        <v>27</v>
      </c>
      <c r="D44" s="12"/>
      <c r="E44" s="31" t="s">
        <v>73</v>
      </c>
      <c r="F44" s="31" t="s">
        <v>73</v>
      </c>
      <c r="G44" s="31" t="s">
        <v>73</v>
      </c>
      <c r="H44" s="31" t="s">
        <v>73</v>
      </c>
      <c r="I44" s="31" t="s">
        <v>73</v>
      </c>
      <c r="J44" s="31" t="s">
        <v>73</v>
      </c>
      <c r="K44" s="31" t="s">
        <v>73</v>
      </c>
      <c r="L44" s="31"/>
      <c r="M44" s="32"/>
    </row>
    <row r="45" ht="15.75" customHeight="1">
      <c r="A45" s="5"/>
      <c r="B45" s="6"/>
      <c r="C45" s="25" t="s">
        <v>29</v>
      </c>
      <c r="D45" s="12"/>
      <c r="E45" s="31" t="s">
        <v>73</v>
      </c>
      <c r="F45" s="31" t="s">
        <v>73</v>
      </c>
      <c r="G45" s="31" t="s">
        <v>73</v>
      </c>
      <c r="H45" s="31" t="s">
        <v>73</v>
      </c>
      <c r="I45" s="31" t="s">
        <v>73</v>
      </c>
      <c r="J45" s="31" t="s">
        <v>73</v>
      </c>
      <c r="K45" s="31" t="s">
        <v>73</v>
      </c>
      <c r="L45" s="31"/>
      <c r="M45" s="31"/>
    </row>
    <row r="46" ht="15.75" customHeight="1">
      <c r="A46" s="5"/>
      <c r="B46" s="6"/>
      <c r="C46" s="25" t="s">
        <v>31</v>
      </c>
      <c r="D46" s="12"/>
      <c r="E46" s="32"/>
      <c r="F46" s="32"/>
      <c r="G46" s="31" t="s">
        <v>73</v>
      </c>
      <c r="H46" s="31" t="s">
        <v>73</v>
      </c>
      <c r="I46" s="31"/>
      <c r="J46" s="31" t="s">
        <v>73</v>
      </c>
      <c r="L46" s="31"/>
      <c r="M46" s="31"/>
    </row>
    <row r="47" ht="15.75" customHeight="1">
      <c r="A47" s="7"/>
      <c r="B47" s="9"/>
      <c r="C47" s="25" t="s">
        <v>33</v>
      </c>
      <c r="D47" s="12"/>
      <c r="E47" s="32"/>
      <c r="F47" s="32"/>
      <c r="G47" s="31" t="s">
        <v>73</v>
      </c>
      <c r="H47" s="31" t="s">
        <v>73</v>
      </c>
      <c r="I47" s="31"/>
      <c r="J47" s="31" t="s">
        <v>73</v>
      </c>
      <c r="K47" s="31"/>
      <c r="L47" s="31"/>
      <c r="M47" s="31"/>
    </row>
    <row r="48" ht="15.75" customHeight="1">
      <c r="A48" s="21" t="s">
        <v>74</v>
      </c>
      <c r="B48" s="2"/>
      <c r="C48" s="33" t="s">
        <v>75</v>
      </c>
      <c r="D48" s="4"/>
      <c r="E48" s="4"/>
      <c r="F48" s="4"/>
      <c r="G48" s="4"/>
      <c r="H48" s="4"/>
      <c r="I48" s="4"/>
      <c r="J48" s="4"/>
      <c r="K48" s="4"/>
      <c r="L48" s="4"/>
      <c r="M48" s="2"/>
    </row>
    <row r="49" ht="82.5" customHeight="1">
      <c r="A49" s="7"/>
      <c r="B49" s="9"/>
      <c r="C49" s="7"/>
      <c r="D49" s="8"/>
      <c r="E49" s="8"/>
      <c r="F49" s="8"/>
      <c r="G49" s="8"/>
      <c r="H49" s="8"/>
      <c r="I49" s="8"/>
      <c r="J49" s="8"/>
      <c r="K49" s="8"/>
      <c r="L49" s="8"/>
      <c r="M49" s="9"/>
    </row>
    <row r="50" ht="15.75" customHeight="1">
      <c r="A50" s="21" t="s">
        <v>76</v>
      </c>
      <c r="B50" s="2"/>
      <c r="C50" s="33" t="s">
        <v>77</v>
      </c>
      <c r="D50" s="4"/>
      <c r="E50" s="4"/>
      <c r="F50" s="4"/>
      <c r="G50" s="4"/>
      <c r="H50" s="4"/>
      <c r="I50" s="4"/>
      <c r="J50" s="4"/>
      <c r="K50" s="4"/>
      <c r="L50" s="4"/>
      <c r="M50" s="2"/>
    </row>
    <row r="51" ht="136.5" customHeight="1">
      <c r="A51" s="7"/>
      <c r="B51" s="9"/>
      <c r="C51" s="7"/>
      <c r="D51" s="8"/>
      <c r="E51" s="8"/>
      <c r="F51" s="8"/>
      <c r="G51" s="8"/>
      <c r="H51" s="8"/>
      <c r="I51" s="8"/>
      <c r="J51" s="8"/>
      <c r="K51" s="8"/>
      <c r="L51" s="8"/>
      <c r="M51" s="9"/>
    </row>
    <row r="52" ht="15.75" customHeight="1">
      <c r="A52" s="34" t="s">
        <v>78</v>
      </c>
      <c r="B52" s="2"/>
      <c r="C52" s="35" t="s">
        <v>79</v>
      </c>
      <c r="D52" s="11"/>
      <c r="E52" s="11"/>
      <c r="F52" s="11"/>
      <c r="G52" s="11"/>
      <c r="H52" s="11"/>
      <c r="I52" s="11"/>
      <c r="J52" s="11"/>
      <c r="K52" s="11"/>
      <c r="L52" s="11"/>
      <c r="M52" s="12"/>
    </row>
    <row r="53" ht="73.5" customHeight="1">
      <c r="A53" s="5"/>
      <c r="B53" s="6"/>
      <c r="C53" s="26" t="s">
        <v>80</v>
      </c>
      <c r="D53" s="11"/>
      <c r="E53" s="11"/>
      <c r="F53" s="11"/>
      <c r="G53" s="11"/>
      <c r="H53" s="11"/>
      <c r="I53" s="11"/>
      <c r="J53" s="11"/>
      <c r="K53" s="11"/>
      <c r="L53" s="11"/>
      <c r="M53" s="12"/>
    </row>
    <row r="54" ht="15.75" customHeight="1">
      <c r="A54" s="5"/>
      <c r="B54" s="6"/>
      <c r="C54" s="22" t="s">
        <v>81</v>
      </c>
      <c r="D54" s="23"/>
      <c r="E54" s="23"/>
      <c r="F54" s="23"/>
      <c r="G54" s="23"/>
      <c r="H54" s="23"/>
      <c r="I54" s="23"/>
      <c r="J54" s="23"/>
      <c r="K54" s="23"/>
      <c r="L54" s="23"/>
      <c r="M54" s="24"/>
    </row>
    <row r="55" ht="54.75" customHeight="1">
      <c r="A55" s="7"/>
      <c r="B55" s="9"/>
      <c r="C55" s="26" t="s">
        <v>82</v>
      </c>
      <c r="D55" s="11"/>
      <c r="E55" s="11"/>
      <c r="F55" s="11"/>
      <c r="G55" s="11"/>
      <c r="H55" s="11"/>
      <c r="I55" s="11"/>
      <c r="J55" s="11"/>
      <c r="K55" s="11"/>
      <c r="L55" s="11"/>
      <c r="M55" s="12"/>
    </row>
    <row r="56" ht="56.25" customHeight="1">
      <c r="A56" s="15" t="s">
        <v>83</v>
      </c>
      <c r="B56" s="12"/>
      <c r="C56" s="26" t="s">
        <v>84</v>
      </c>
      <c r="D56" s="11"/>
      <c r="E56" s="11"/>
      <c r="F56" s="11"/>
      <c r="G56" s="11"/>
      <c r="H56" s="11"/>
      <c r="I56" s="11"/>
      <c r="J56" s="11"/>
      <c r="K56" s="11"/>
      <c r="L56" s="11"/>
      <c r="M56" s="12"/>
    </row>
    <row r="57" ht="30.75" customHeight="1">
      <c r="A57" s="14" t="s">
        <v>85</v>
      </c>
      <c r="B57" s="12"/>
      <c r="C57" s="36" t="s">
        <v>86</v>
      </c>
      <c r="D57" s="11"/>
      <c r="E57" s="11"/>
      <c r="F57" s="11"/>
      <c r="G57" s="11"/>
      <c r="H57" s="11"/>
      <c r="I57" s="11"/>
      <c r="J57" s="11"/>
      <c r="K57" s="11"/>
      <c r="L57" s="11"/>
      <c r="M57" s="12"/>
    </row>
    <row r="58" ht="15.0" customHeight="1">
      <c r="A58" s="37" t="s">
        <v>87</v>
      </c>
      <c r="B58" s="38" t="s">
        <v>88</v>
      </c>
      <c r="C58" s="4"/>
      <c r="D58" s="4"/>
      <c r="E58" s="2"/>
      <c r="F58" s="39" t="s">
        <v>89</v>
      </c>
      <c r="G58" s="4"/>
      <c r="H58" s="4"/>
      <c r="I58" s="2"/>
      <c r="J58" s="40" t="s">
        <v>90</v>
      </c>
      <c r="K58" s="12"/>
      <c r="L58" s="37" t="s">
        <v>91</v>
      </c>
      <c r="M58" s="37" t="s">
        <v>92</v>
      </c>
    </row>
    <row r="59" ht="15.75" customHeight="1">
      <c r="A59" s="41"/>
      <c r="B59" s="5"/>
      <c r="E59" s="6"/>
      <c r="F59" s="5"/>
      <c r="I59" s="6"/>
      <c r="J59" s="40" t="s">
        <v>93</v>
      </c>
      <c r="K59" s="12"/>
      <c r="L59" s="41"/>
      <c r="M59" s="41"/>
    </row>
    <row r="60" ht="15.75" customHeight="1">
      <c r="A60" s="41"/>
      <c r="B60" s="5"/>
      <c r="E60" s="6"/>
      <c r="F60" s="5"/>
      <c r="I60" s="6"/>
      <c r="J60" s="40" t="s">
        <v>94</v>
      </c>
      <c r="K60" s="12"/>
      <c r="L60" s="41"/>
      <c r="M60" s="41"/>
    </row>
    <row r="61" ht="15.75" customHeight="1">
      <c r="A61" s="41"/>
      <c r="B61" s="5"/>
      <c r="E61" s="6"/>
      <c r="F61" s="7"/>
      <c r="G61" s="8"/>
      <c r="H61" s="8"/>
      <c r="I61" s="9"/>
      <c r="J61" s="42" t="s">
        <v>95</v>
      </c>
      <c r="K61" s="12"/>
      <c r="L61" s="41"/>
      <c r="M61" s="41"/>
    </row>
    <row r="62" ht="31.5" customHeight="1">
      <c r="A62" s="43"/>
      <c r="B62" s="7"/>
      <c r="C62" s="8"/>
      <c r="D62" s="8"/>
      <c r="E62" s="9"/>
      <c r="F62" s="44" t="s">
        <v>96</v>
      </c>
      <c r="G62" s="11"/>
      <c r="H62" s="12"/>
      <c r="I62" s="45" t="s">
        <v>97</v>
      </c>
      <c r="J62" s="45" t="s">
        <v>98</v>
      </c>
      <c r="K62" s="45" t="s">
        <v>99</v>
      </c>
      <c r="L62" s="43"/>
      <c r="M62" s="43"/>
    </row>
    <row r="63" ht="15.75" customHeight="1">
      <c r="A63" s="46" t="s">
        <v>100</v>
      </c>
      <c r="B63" s="47" t="s">
        <v>101</v>
      </c>
      <c r="C63" s="11"/>
      <c r="D63" s="11"/>
      <c r="E63" s="12"/>
      <c r="F63" s="47" t="s">
        <v>102</v>
      </c>
      <c r="G63" s="11"/>
      <c r="H63" s="12"/>
      <c r="I63" s="48" t="s">
        <v>103</v>
      </c>
      <c r="J63" s="48" t="s">
        <v>104</v>
      </c>
      <c r="K63" s="48" t="s">
        <v>105</v>
      </c>
      <c r="L63" s="48" t="s">
        <v>106</v>
      </c>
      <c r="M63" s="48" t="s">
        <v>107</v>
      </c>
    </row>
    <row r="64" ht="243.0" customHeight="1">
      <c r="A64" s="49" t="s">
        <v>108</v>
      </c>
      <c r="B64" s="26" t="s">
        <v>109</v>
      </c>
      <c r="C64" s="11"/>
      <c r="D64" s="11"/>
      <c r="E64" s="12"/>
      <c r="F64" s="26" t="s">
        <v>110</v>
      </c>
      <c r="G64" s="11"/>
      <c r="H64" s="12"/>
      <c r="I64" s="50" t="s">
        <v>111</v>
      </c>
      <c r="J64" s="50" t="s">
        <v>112</v>
      </c>
      <c r="K64" s="50" t="s">
        <v>113</v>
      </c>
      <c r="L64" s="50" t="s">
        <v>114</v>
      </c>
      <c r="M64" s="30">
        <v>5.0</v>
      </c>
    </row>
    <row r="65" ht="240.75" customHeight="1">
      <c r="A65" s="49" t="s">
        <v>115</v>
      </c>
      <c r="B65" s="26" t="s">
        <v>116</v>
      </c>
      <c r="C65" s="11"/>
      <c r="D65" s="11"/>
      <c r="E65" s="12"/>
      <c r="F65" s="26" t="s">
        <v>117</v>
      </c>
      <c r="G65" s="11"/>
      <c r="H65" s="12"/>
      <c r="I65" s="50" t="s">
        <v>111</v>
      </c>
      <c r="J65" s="50" t="s">
        <v>118</v>
      </c>
      <c r="K65" s="50" t="s">
        <v>119</v>
      </c>
      <c r="L65" s="50" t="s">
        <v>120</v>
      </c>
      <c r="M65" s="30">
        <v>5.0</v>
      </c>
    </row>
    <row r="66" ht="242.25" customHeight="1">
      <c r="A66" s="49" t="s">
        <v>121</v>
      </c>
      <c r="B66" s="26" t="s">
        <v>122</v>
      </c>
      <c r="C66" s="11"/>
      <c r="D66" s="11"/>
      <c r="E66" s="12"/>
      <c r="F66" s="26" t="s">
        <v>123</v>
      </c>
      <c r="G66" s="11"/>
      <c r="H66" s="12"/>
      <c r="I66" s="50" t="s">
        <v>124</v>
      </c>
      <c r="J66" s="50" t="s">
        <v>125</v>
      </c>
      <c r="K66" s="50" t="s">
        <v>119</v>
      </c>
      <c r="L66" s="50" t="s">
        <v>126</v>
      </c>
      <c r="M66" s="30">
        <v>5.0</v>
      </c>
    </row>
    <row r="67" ht="243.0" customHeight="1">
      <c r="A67" s="29">
        <v>4.0</v>
      </c>
      <c r="B67" s="26" t="s">
        <v>127</v>
      </c>
      <c r="C67" s="11"/>
      <c r="D67" s="11"/>
      <c r="E67" s="12"/>
      <c r="F67" s="26" t="s">
        <v>128</v>
      </c>
      <c r="G67" s="11"/>
      <c r="H67" s="12"/>
      <c r="I67" s="50" t="s">
        <v>111</v>
      </c>
      <c r="J67" s="50" t="s">
        <v>129</v>
      </c>
      <c r="K67" s="50" t="s">
        <v>119</v>
      </c>
      <c r="L67" s="50" t="s">
        <v>130</v>
      </c>
      <c r="M67" s="30">
        <v>5.0</v>
      </c>
    </row>
    <row r="68" ht="243.0" customHeight="1">
      <c r="A68" s="51">
        <v>45052.0</v>
      </c>
      <c r="B68" s="26" t="s">
        <v>131</v>
      </c>
      <c r="C68" s="11"/>
      <c r="D68" s="11"/>
      <c r="E68" s="12"/>
      <c r="F68" s="26" t="s">
        <v>132</v>
      </c>
      <c r="G68" s="11"/>
      <c r="H68" s="12"/>
      <c r="I68" s="50" t="s">
        <v>133</v>
      </c>
      <c r="J68" s="50" t="s">
        <v>134</v>
      </c>
      <c r="K68" s="50" t="s">
        <v>119</v>
      </c>
      <c r="L68" s="50" t="s">
        <v>130</v>
      </c>
      <c r="M68" s="30">
        <v>10.0</v>
      </c>
    </row>
    <row r="69" ht="243.0" customHeight="1">
      <c r="A69" s="29">
        <v>7.0</v>
      </c>
      <c r="B69" s="26" t="s">
        <v>135</v>
      </c>
      <c r="C69" s="11"/>
      <c r="D69" s="11"/>
      <c r="E69" s="12"/>
      <c r="F69" s="26" t="s">
        <v>136</v>
      </c>
      <c r="G69" s="11"/>
      <c r="H69" s="12"/>
      <c r="I69" s="50" t="s">
        <v>111</v>
      </c>
      <c r="J69" s="50" t="s">
        <v>137</v>
      </c>
      <c r="K69" s="50" t="s">
        <v>119</v>
      </c>
      <c r="L69" s="50" t="s">
        <v>126</v>
      </c>
      <c r="M69" s="30">
        <v>5.0</v>
      </c>
    </row>
    <row r="70" ht="15.75" customHeight="1">
      <c r="A70" s="52">
        <v>8.0</v>
      </c>
      <c r="B70" s="53" t="s">
        <v>138</v>
      </c>
      <c r="C70" s="11"/>
      <c r="D70" s="11"/>
      <c r="E70" s="11"/>
      <c r="F70" s="11"/>
      <c r="G70" s="11"/>
      <c r="H70" s="11"/>
      <c r="I70" s="11"/>
      <c r="J70" s="11"/>
      <c r="K70" s="11"/>
      <c r="L70" s="12"/>
      <c r="M70" s="54">
        <v>15.0</v>
      </c>
    </row>
    <row r="71" ht="306.0" customHeight="1">
      <c r="A71" s="51">
        <v>45179.0</v>
      </c>
      <c r="B71" s="26" t="s">
        <v>139</v>
      </c>
      <c r="C71" s="11"/>
      <c r="D71" s="11"/>
      <c r="E71" s="12"/>
      <c r="F71" s="26" t="s">
        <v>140</v>
      </c>
      <c r="G71" s="11"/>
      <c r="H71" s="12"/>
      <c r="I71" s="50" t="s">
        <v>141</v>
      </c>
      <c r="J71" s="50" t="s">
        <v>142</v>
      </c>
      <c r="K71" s="50" t="s">
        <v>119</v>
      </c>
      <c r="L71" s="50" t="s">
        <v>120</v>
      </c>
      <c r="M71" s="30">
        <v>10.0</v>
      </c>
    </row>
    <row r="72" ht="242.25" customHeight="1">
      <c r="A72" s="51">
        <v>45242.0</v>
      </c>
      <c r="B72" s="26" t="s">
        <v>143</v>
      </c>
      <c r="C72" s="11"/>
      <c r="D72" s="11"/>
      <c r="E72" s="12"/>
      <c r="F72" s="26" t="s">
        <v>144</v>
      </c>
      <c r="G72" s="11"/>
      <c r="H72" s="12"/>
      <c r="I72" s="50" t="s">
        <v>133</v>
      </c>
      <c r="J72" s="50" t="s">
        <v>145</v>
      </c>
      <c r="K72" s="50" t="s">
        <v>119</v>
      </c>
      <c r="L72" s="50" t="s">
        <v>146</v>
      </c>
      <c r="M72" s="30">
        <v>10.0</v>
      </c>
    </row>
    <row r="73" ht="240.0" customHeight="1">
      <c r="A73" s="29">
        <v>13.0</v>
      </c>
      <c r="B73" s="26" t="s">
        <v>147</v>
      </c>
      <c r="C73" s="11"/>
      <c r="D73" s="11"/>
      <c r="E73" s="12"/>
      <c r="F73" s="26" t="s">
        <v>148</v>
      </c>
      <c r="G73" s="11"/>
      <c r="H73" s="12"/>
      <c r="I73" s="50" t="s">
        <v>111</v>
      </c>
      <c r="J73" s="50" t="s">
        <v>149</v>
      </c>
      <c r="K73" s="50" t="s">
        <v>119</v>
      </c>
      <c r="L73" s="50" t="s">
        <v>146</v>
      </c>
      <c r="M73" s="30">
        <v>5.0</v>
      </c>
    </row>
    <row r="74" ht="279.0" customHeight="1">
      <c r="A74" s="29">
        <v>14.0</v>
      </c>
      <c r="B74" s="26" t="s">
        <v>150</v>
      </c>
      <c r="C74" s="11"/>
      <c r="D74" s="11"/>
      <c r="E74" s="12"/>
      <c r="F74" s="26" t="s">
        <v>151</v>
      </c>
      <c r="G74" s="11"/>
      <c r="H74" s="12"/>
      <c r="I74" s="50" t="s">
        <v>111</v>
      </c>
      <c r="J74" s="50" t="s">
        <v>152</v>
      </c>
      <c r="K74" s="50" t="s">
        <v>119</v>
      </c>
      <c r="L74" s="55" t="s">
        <v>153</v>
      </c>
      <c r="M74" s="30">
        <v>5.0</v>
      </c>
    </row>
    <row r="75" ht="207.0" customHeight="1">
      <c r="A75" s="29">
        <v>15.0</v>
      </c>
      <c r="B75" s="26" t="s">
        <v>154</v>
      </c>
      <c r="C75" s="11"/>
      <c r="D75" s="11"/>
      <c r="E75" s="12"/>
      <c r="F75" s="26" t="s">
        <v>155</v>
      </c>
      <c r="G75" s="11"/>
      <c r="H75" s="12"/>
      <c r="I75" s="50" t="s">
        <v>111</v>
      </c>
      <c r="J75" s="50" t="s">
        <v>156</v>
      </c>
      <c r="K75" s="50" t="s">
        <v>119</v>
      </c>
      <c r="L75" s="50" t="s">
        <v>157</v>
      </c>
      <c r="M75" s="30">
        <v>5.0</v>
      </c>
    </row>
    <row r="76" ht="15.75" customHeight="1">
      <c r="A76" s="52">
        <v>16.0</v>
      </c>
      <c r="B76" s="53" t="s">
        <v>158</v>
      </c>
      <c r="C76" s="11"/>
      <c r="D76" s="11"/>
      <c r="E76" s="11"/>
      <c r="F76" s="11"/>
      <c r="G76" s="11"/>
      <c r="H76" s="11"/>
      <c r="I76" s="11"/>
      <c r="J76" s="11"/>
      <c r="K76" s="11"/>
      <c r="L76" s="12"/>
      <c r="M76" s="54">
        <v>15.0</v>
      </c>
    </row>
    <row r="77" ht="15.75" customHeight="1">
      <c r="A77" s="56" t="s">
        <v>159</v>
      </c>
      <c r="B77" s="11"/>
      <c r="C77" s="11"/>
      <c r="D77" s="11"/>
      <c r="E77" s="11"/>
      <c r="F77" s="11"/>
      <c r="G77" s="11"/>
      <c r="H77" s="11"/>
      <c r="I77" s="11"/>
      <c r="J77" s="11"/>
      <c r="K77" s="11"/>
      <c r="L77" s="12"/>
      <c r="M77" s="57">
        <f>SUM(M64:M76)</f>
        <v>100</v>
      </c>
    </row>
    <row r="78" ht="15.75" customHeight="1">
      <c r="A78" s="58"/>
      <c r="B78" s="58"/>
      <c r="C78" s="58"/>
      <c r="D78" s="58"/>
      <c r="E78" s="58"/>
      <c r="F78" s="58"/>
      <c r="G78" s="58"/>
      <c r="H78" s="58"/>
      <c r="I78" s="58"/>
      <c r="J78" s="58"/>
      <c r="K78" s="58"/>
      <c r="L78" s="58"/>
      <c r="M78" s="58"/>
    </row>
    <row r="79" ht="15.75" customHeight="1">
      <c r="A79" s="58"/>
      <c r="B79" s="58"/>
      <c r="C79" s="58"/>
      <c r="D79" s="58"/>
      <c r="E79" s="58"/>
      <c r="F79" s="58"/>
      <c r="G79" s="58"/>
      <c r="H79" s="58"/>
      <c r="I79" s="58"/>
      <c r="J79" s="58"/>
      <c r="K79" s="58"/>
      <c r="L79" s="58"/>
      <c r="M79" s="58"/>
    </row>
    <row r="80" ht="15.75" customHeight="1">
      <c r="A80" s="59" t="s">
        <v>160</v>
      </c>
      <c r="B80" s="60" t="s">
        <v>161</v>
      </c>
      <c r="C80" s="61" t="s">
        <v>162</v>
      </c>
      <c r="D80" s="61" t="s">
        <v>163</v>
      </c>
      <c r="E80" s="60" t="s">
        <v>164</v>
      </c>
      <c r="F80" s="60" t="s">
        <v>165</v>
      </c>
      <c r="G80" s="60" t="s">
        <v>166</v>
      </c>
      <c r="H80" s="60" t="s">
        <v>167</v>
      </c>
      <c r="I80" s="60" t="s">
        <v>168</v>
      </c>
      <c r="J80" s="62"/>
      <c r="K80" s="58"/>
      <c r="L80" s="58"/>
      <c r="M80" s="58"/>
    </row>
    <row r="81" ht="15.75" customHeight="1">
      <c r="A81" s="63" t="s">
        <v>169</v>
      </c>
      <c r="B81" s="64">
        <v>2.0</v>
      </c>
      <c r="C81" s="65"/>
      <c r="D81" s="66"/>
      <c r="E81" s="64"/>
      <c r="F81" s="67"/>
      <c r="G81" s="64">
        <f t="shared" ref="G81:G91" si="1">10/11</f>
        <v>0.9090909091</v>
      </c>
      <c r="H81" s="64">
        <f t="shared" ref="H81:H91" si="2">7/11</f>
        <v>0.6363636364</v>
      </c>
      <c r="I81" s="64">
        <f t="shared" ref="I81:I92" si="3">SUM(B81:H81)</f>
        <v>3.545454545</v>
      </c>
      <c r="J81" s="62"/>
      <c r="K81" s="58"/>
      <c r="L81" s="58"/>
      <c r="M81" s="58"/>
    </row>
    <row r="82" ht="15.75" customHeight="1">
      <c r="A82" s="63" t="s">
        <v>170</v>
      </c>
      <c r="B82" s="64">
        <v>3.0</v>
      </c>
      <c r="C82" s="65"/>
      <c r="D82" s="66">
        <f t="shared" ref="D82:D91" si="4">20/10</f>
        <v>2</v>
      </c>
      <c r="E82" s="64">
        <f t="shared" ref="E82:E91" si="5">10/10</f>
        <v>1</v>
      </c>
      <c r="F82" s="67"/>
      <c r="G82" s="64">
        <f t="shared" si="1"/>
        <v>0.9090909091</v>
      </c>
      <c r="H82" s="64">
        <f t="shared" si="2"/>
        <v>0.6363636364</v>
      </c>
      <c r="I82" s="64">
        <f t="shared" si="3"/>
        <v>7.545454545</v>
      </c>
      <c r="J82" s="62"/>
      <c r="K82" s="58"/>
      <c r="L82" s="58"/>
      <c r="M82" s="58"/>
    </row>
    <row r="83" ht="15.75" customHeight="1">
      <c r="A83" s="63" t="s">
        <v>171</v>
      </c>
      <c r="B83" s="64">
        <v>3.0</v>
      </c>
      <c r="C83" s="65"/>
      <c r="D83" s="66">
        <f t="shared" si="4"/>
        <v>2</v>
      </c>
      <c r="E83" s="64">
        <f t="shared" si="5"/>
        <v>1</v>
      </c>
      <c r="F83" s="67">
        <f t="shared" ref="F83:F85" si="6">8/5</f>
        <v>1.6</v>
      </c>
      <c r="G83" s="64">
        <f t="shared" si="1"/>
        <v>0.9090909091</v>
      </c>
      <c r="H83" s="64">
        <f t="shared" si="2"/>
        <v>0.6363636364</v>
      </c>
      <c r="I83" s="64">
        <f t="shared" si="3"/>
        <v>9.145454545</v>
      </c>
      <c r="J83" s="62"/>
      <c r="K83" s="58"/>
      <c r="L83" s="58"/>
      <c r="M83" s="58"/>
    </row>
    <row r="84" ht="15.75" customHeight="1">
      <c r="A84" s="63" t="s">
        <v>172</v>
      </c>
      <c r="B84" s="64">
        <v>4.0</v>
      </c>
      <c r="C84" s="65"/>
      <c r="D84" s="66">
        <f t="shared" si="4"/>
        <v>2</v>
      </c>
      <c r="E84" s="64">
        <f t="shared" si="5"/>
        <v>1</v>
      </c>
      <c r="F84" s="67">
        <f t="shared" si="6"/>
        <v>1.6</v>
      </c>
      <c r="G84" s="64">
        <f t="shared" si="1"/>
        <v>0.9090909091</v>
      </c>
      <c r="H84" s="64">
        <f t="shared" si="2"/>
        <v>0.6363636364</v>
      </c>
      <c r="I84" s="64">
        <f t="shared" si="3"/>
        <v>10.14545455</v>
      </c>
      <c r="J84" s="62"/>
      <c r="K84" s="58"/>
      <c r="L84" s="58"/>
      <c r="M84" s="58"/>
    </row>
    <row r="85" ht="15.75" customHeight="1">
      <c r="A85" s="63" t="s">
        <v>173</v>
      </c>
      <c r="B85" s="64">
        <v>4.0</v>
      </c>
      <c r="C85" s="65"/>
      <c r="D85" s="66">
        <f t="shared" si="4"/>
        <v>2</v>
      </c>
      <c r="E85" s="64">
        <f t="shared" si="5"/>
        <v>1</v>
      </c>
      <c r="F85" s="67">
        <f t="shared" si="6"/>
        <v>1.6</v>
      </c>
      <c r="G85" s="64">
        <f t="shared" si="1"/>
        <v>0.9090909091</v>
      </c>
      <c r="H85" s="64">
        <f t="shared" si="2"/>
        <v>0.6363636364</v>
      </c>
      <c r="I85" s="64">
        <f t="shared" si="3"/>
        <v>10.14545455</v>
      </c>
      <c r="J85" s="62"/>
      <c r="K85" s="58"/>
      <c r="L85" s="58"/>
      <c r="M85" s="58"/>
    </row>
    <row r="86" ht="15.75" customHeight="1">
      <c r="A86" s="63" t="s">
        <v>174</v>
      </c>
      <c r="B86" s="64">
        <v>4.0</v>
      </c>
      <c r="C86" s="65"/>
      <c r="D86" s="66">
        <f t="shared" si="4"/>
        <v>2</v>
      </c>
      <c r="E86" s="64">
        <f t="shared" si="5"/>
        <v>1</v>
      </c>
      <c r="F86" s="67"/>
      <c r="G86" s="64">
        <f t="shared" si="1"/>
        <v>0.9090909091</v>
      </c>
      <c r="H86" s="64">
        <f t="shared" si="2"/>
        <v>0.6363636364</v>
      </c>
      <c r="I86" s="64">
        <f t="shared" si="3"/>
        <v>8.545454545</v>
      </c>
      <c r="J86" s="62"/>
      <c r="K86" s="58"/>
      <c r="L86" s="58"/>
      <c r="M86" s="58"/>
    </row>
    <row r="87" ht="15.75" customHeight="1">
      <c r="A87" s="63" t="s">
        <v>175</v>
      </c>
      <c r="B87" s="67"/>
      <c r="C87" s="68">
        <v>5.0</v>
      </c>
      <c r="D87" s="66">
        <f t="shared" si="4"/>
        <v>2</v>
      </c>
      <c r="E87" s="64">
        <f t="shared" si="5"/>
        <v>1</v>
      </c>
      <c r="F87" s="67">
        <f t="shared" ref="F87:F88" si="7">8/5</f>
        <v>1.6</v>
      </c>
      <c r="G87" s="64">
        <f t="shared" si="1"/>
        <v>0.9090909091</v>
      </c>
      <c r="H87" s="64">
        <f t="shared" si="2"/>
        <v>0.6363636364</v>
      </c>
      <c r="I87" s="64">
        <f t="shared" si="3"/>
        <v>11.14545455</v>
      </c>
      <c r="J87" s="62"/>
      <c r="K87" s="58"/>
      <c r="L87" s="58"/>
      <c r="M87" s="58"/>
    </row>
    <row r="88" ht="15.75" customHeight="1">
      <c r="A88" s="63" t="s">
        <v>176</v>
      </c>
      <c r="B88" s="67"/>
      <c r="C88" s="68">
        <v>5.0</v>
      </c>
      <c r="D88" s="66">
        <f t="shared" si="4"/>
        <v>2</v>
      </c>
      <c r="E88" s="64">
        <f t="shared" si="5"/>
        <v>1</v>
      </c>
      <c r="F88" s="67">
        <f t="shared" si="7"/>
        <v>1.6</v>
      </c>
      <c r="G88" s="64">
        <f t="shared" si="1"/>
        <v>0.9090909091</v>
      </c>
      <c r="H88" s="64">
        <f t="shared" si="2"/>
        <v>0.6363636364</v>
      </c>
      <c r="I88" s="64">
        <f t="shared" si="3"/>
        <v>11.14545455</v>
      </c>
      <c r="J88" s="62"/>
      <c r="K88" s="58"/>
      <c r="L88" s="58"/>
      <c r="M88" s="58"/>
    </row>
    <row r="89" ht="15.75" customHeight="1">
      <c r="A89" s="63" t="s">
        <v>177</v>
      </c>
      <c r="B89" s="67"/>
      <c r="C89" s="68">
        <v>5.0</v>
      </c>
      <c r="D89" s="66">
        <f t="shared" si="4"/>
        <v>2</v>
      </c>
      <c r="E89" s="64">
        <f t="shared" si="5"/>
        <v>1</v>
      </c>
      <c r="F89" s="64"/>
      <c r="G89" s="64">
        <f t="shared" si="1"/>
        <v>0.9090909091</v>
      </c>
      <c r="H89" s="64">
        <f t="shared" si="2"/>
        <v>0.6363636364</v>
      </c>
      <c r="I89" s="64">
        <f t="shared" si="3"/>
        <v>9.545454545</v>
      </c>
      <c r="J89" s="62"/>
      <c r="K89" s="58"/>
      <c r="L89" s="58"/>
      <c r="M89" s="58"/>
    </row>
    <row r="90" ht="15.75" customHeight="1">
      <c r="A90" s="69" t="s">
        <v>178</v>
      </c>
      <c r="B90" s="67"/>
      <c r="C90" s="68">
        <v>5.0</v>
      </c>
      <c r="D90" s="66">
        <f t="shared" si="4"/>
        <v>2</v>
      </c>
      <c r="E90" s="64">
        <f t="shared" si="5"/>
        <v>1</v>
      </c>
      <c r="F90" s="64"/>
      <c r="G90" s="64">
        <f t="shared" si="1"/>
        <v>0.9090909091</v>
      </c>
      <c r="H90" s="64">
        <f t="shared" si="2"/>
        <v>0.6363636364</v>
      </c>
      <c r="I90" s="64">
        <f t="shared" si="3"/>
        <v>9.545454545</v>
      </c>
      <c r="J90" s="62"/>
      <c r="K90" s="58"/>
      <c r="L90" s="58"/>
      <c r="M90" s="58"/>
    </row>
    <row r="91" ht="15.75" customHeight="1">
      <c r="A91" s="69" t="s">
        <v>179</v>
      </c>
      <c r="B91" s="67"/>
      <c r="C91" s="68">
        <v>5.0</v>
      </c>
      <c r="D91" s="66">
        <f t="shared" si="4"/>
        <v>2</v>
      </c>
      <c r="E91" s="64">
        <f t="shared" si="5"/>
        <v>1</v>
      </c>
      <c r="F91" s="64"/>
      <c r="G91" s="64">
        <f t="shared" si="1"/>
        <v>0.9090909091</v>
      </c>
      <c r="H91" s="64">
        <f t="shared" si="2"/>
        <v>0.6363636364</v>
      </c>
      <c r="I91" s="64">
        <f t="shared" si="3"/>
        <v>9.545454545</v>
      </c>
      <c r="J91" s="62"/>
      <c r="K91" s="58"/>
      <c r="L91" s="58"/>
      <c r="M91" s="58"/>
    </row>
    <row r="92" ht="15.75" customHeight="1">
      <c r="A92" s="70" t="s">
        <v>180</v>
      </c>
      <c r="B92" s="64">
        <v>20.0</v>
      </c>
      <c r="C92" s="68">
        <v>25.0</v>
      </c>
      <c r="D92" s="68">
        <v>20.0</v>
      </c>
      <c r="E92" s="64">
        <v>10.0</v>
      </c>
      <c r="F92" s="64">
        <v>8.0</v>
      </c>
      <c r="G92" s="64">
        <v>10.0</v>
      </c>
      <c r="H92" s="64">
        <v>7.0</v>
      </c>
      <c r="I92" s="64">
        <f t="shared" si="3"/>
        <v>100</v>
      </c>
      <c r="J92" s="71">
        <f>SUM(I81:I91)</f>
        <v>100</v>
      </c>
      <c r="K92" s="58"/>
      <c r="L92" s="58"/>
      <c r="M92" s="58"/>
    </row>
    <row r="93" ht="15.75" customHeight="1">
      <c r="A93" s="58"/>
      <c r="B93" s="58"/>
      <c r="C93" s="58"/>
      <c r="D93" s="58"/>
      <c r="E93" s="58"/>
      <c r="F93" s="58"/>
      <c r="G93" s="58"/>
      <c r="H93" s="58"/>
      <c r="I93" s="58"/>
      <c r="J93" s="58"/>
      <c r="K93" s="58"/>
      <c r="L93" s="58"/>
      <c r="M93" s="58"/>
    </row>
    <row r="94" ht="15.75" customHeight="1">
      <c r="A94" s="58"/>
      <c r="B94" s="58"/>
      <c r="C94" s="58"/>
      <c r="D94" s="58"/>
      <c r="E94" s="58"/>
      <c r="F94" s="58"/>
      <c r="G94" s="58"/>
      <c r="H94" s="58"/>
      <c r="I94" s="58"/>
      <c r="J94" s="58"/>
      <c r="K94" s="58"/>
      <c r="L94" s="58"/>
      <c r="M94" s="58"/>
    </row>
    <row r="95" ht="15.75" customHeight="1">
      <c r="A95" s="58"/>
      <c r="B95" s="58"/>
      <c r="C95" s="58"/>
      <c r="D95" s="58"/>
      <c r="E95" s="58"/>
      <c r="F95" s="58"/>
      <c r="G95" s="58"/>
      <c r="H95" s="58"/>
      <c r="I95" s="58"/>
      <c r="J95" s="58"/>
      <c r="K95" s="58"/>
      <c r="L95" s="58"/>
      <c r="M95" s="58"/>
    </row>
    <row r="96" ht="15.75" customHeight="1">
      <c r="A96" s="58"/>
      <c r="B96" s="58"/>
      <c r="C96" s="58"/>
      <c r="D96" s="58"/>
      <c r="E96" s="58"/>
      <c r="F96" s="58"/>
      <c r="G96" s="58"/>
      <c r="H96" s="58"/>
      <c r="I96" s="58"/>
      <c r="J96" s="58"/>
      <c r="K96" s="58"/>
      <c r="L96" s="58"/>
      <c r="M96" s="58"/>
    </row>
    <row r="97" ht="15.75" customHeight="1">
      <c r="A97" s="58"/>
      <c r="B97" s="58"/>
      <c r="C97" s="58"/>
      <c r="D97" s="58"/>
      <c r="E97" s="58"/>
      <c r="F97" s="58"/>
      <c r="G97" s="58"/>
      <c r="H97" s="58"/>
      <c r="I97" s="58"/>
      <c r="J97" s="58"/>
      <c r="K97" s="58"/>
      <c r="L97" s="58"/>
      <c r="M97" s="58"/>
    </row>
    <row r="98" ht="15.75" customHeight="1">
      <c r="A98" s="58"/>
      <c r="B98" s="58"/>
      <c r="C98" s="58"/>
      <c r="D98" s="58"/>
      <c r="E98" s="58"/>
      <c r="F98" s="58"/>
      <c r="G98" s="58"/>
      <c r="H98" s="58"/>
      <c r="I98" s="58"/>
      <c r="J98" s="58"/>
      <c r="K98" s="58"/>
      <c r="L98" s="58"/>
      <c r="M98" s="58"/>
    </row>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5">
    <mergeCell ref="E25:M25"/>
    <mergeCell ref="E26:M26"/>
    <mergeCell ref="E27:M27"/>
    <mergeCell ref="E29:M29"/>
    <mergeCell ref="E30:M30"/>
    <mergeCell ref="E31:M31"/>
    <mergeCell ref="E32:M32"/>
    <mergeCell ref="E33:M33"/>
    <mergeCell ref="E34:M34"/>
    <mergeCell ref="E35:M35"/>
    <mergeCell ref="E36:M36"/>
    <mergeCell ref="E37:M37"/>
    <mergeCell ref="E38:M38"/>
    <mergeCell ref="E39:M39"/>
    <mergeCell ref="C48:M49"/>
    <mergeCell ref="C50:M51"/>
    <mergeCell ref="C52:M52"/>
    <mergeCell ref="C53:M53"/>
    <mergeCell ref="C55:M55"/>
    <mergeCell ref="C56:M56"/>
    <mergeCell ref="C57:M57"/>
    <mergeCell ref="J58:K58"/>
    <mergeCell ref="L58:L62"/>
    <mergeCell ref="M58:M62"/>
    <mergeCell ref="J59:K59"/>
    <mergeCell ref="J60:K60"/>
    <mergeCell ref="J61:K61"/>
    <mergeCell ref="F62:H62"/>
    <mergeCell ref="B74:E74"/>
    <mergeCell ref="F74:H74"/>
    <mergeCell ref="B75:E75"/>
    <mergeCell ref="F75:H75"/>
    <mergeCell ref="B76:L76"/>
    <mergeCell ref="A77:L77"/>
    <mergeCell ref="B70:L70"/>
    <mergeCell ref="B71:E71"/>
    <mergeCell ref="F71:H71"/>
    <mergeCell ref="B72:E72"/>
    <mergeCell ref="F72:H72"/>
    <mergeCell ref="B73:E73"/>
    <mergeCell ref="F73:H73"/>
    <mergeCell ref="J8:K8"/>
    <mergeCell ref="L8:M8"/>
    <mergeCell ref="A1:B6"/>
    <mergeCell ref="C1:M2"/>
    <mergeCell ref="C3:M4"/>
    <mergeCell ref="C5:M6"/>
    <mergeCell ref="A7:M7"/>
    <mergeCell ref="A8:C8"/>
    <mergeCell ref="D8:E8"/>
    <mergeCell ref="G10:I10"/>
    <mergeCell ref="J10:M10"/>
    <mergeCell ref="A9:C9"/>
    <mergeCell ref="D9:E9"/>
    <mergeCell ref="F9:G9"/>
    <mergeCell ref="J9:K9"/>
    <mergeCell ref="L9:M9"/>
    <mergeCell ref="A10:C10"/>
    <mergeCell ref="D10:F10"/>
    <mergeCell ref="A11:C12"/>
    <mergeCell ref="D11:F12"/>
    <mergeCell ref="G11:I12"/>
    <mergeCell ref="J11:M12"/>
    <mergeCell ref="E14:M14"/>
    <mergeCell ref="E15:M15"/>
    <mergeCell ref="E16:M16"/>
    <mergeCell ref="C18:D18"/>
    <mergeCell ref="C19:D19"/>
    <mergeCell ref="E17:M17"/>
    <mergeCell ref="E18:M18"/>
    <mergeCell ref="E19:M19"/>
    <mergeCell ref="E21:M21"/>
    <mergeCell ref="E22:M22"/>
    <mergeCell ref="E23:M23"/>
    <mergeCell ref="E24:M24"/>
    <mergeCell ref="C27:D27"/>
    <mergeCell ref="C29:D29"/>
    <mergeCell ref="C43:D43"/>
    <mergeCell ref="C44:D44"/>
    <mergeCell ref="F8:G8"/>
    <mergeCell ref="H8:I8"/>
    <mergeCell ref="A13:B47"/>
    <mergeCell ref="C14:D14"/>
    <mergeCell ref="C15:D15"/>
    <mergeCell ref="C16:D16"/>
    <mergeCell ref="C17:D17"/>
    <mergeCell ref="C47:D47"/>
    <mergeCell ref="C45:D45"/>
    <mergeCell ref="C46:D46"/>
    <mergeCell ref="A48:B49"/>
    <mergeCell ref="A50:B51"/>
    <mergeCell ref="A52:B55"/>
    <mergeCell ref="A56:B56"/>
    <mergeCell ref="A57:B57"/>
    <mergeCell ref="A58:A62"/>
    <mergeCell ref="B58:E62"/>
    <mergeCell ref="F58:I61"/>
    <mergeCell ref="B63:E63"/>
    <mergeCell ref="F63:H63"/>
    <mergeCell ref="B64:E64"/>
    <mergeCell ref="F64:H64"/>
    <mergeCell ref="B68:E68"/>
    <mergeCell ref="B69:E69"/>
    <mergeCell ref="F69:H69"/>
    <mergeCell ref="B65:E65"/>
    <mergeCell ref="F65:H65"/>
    <mergeCell ref="B66:E66"/>
    <mergeCell ref="F66:H66"/>
    <mergeCell ref="B67:E67"/>
    <mergeCell ref="F67:H67"/>
    <mergeCell ref="F68:H68"/>
    <mergeCell ref="C21:D21"/>
    <mergeCell ref="C22:D22"/>
    <mergeCell ref="C23:D23"/>
    <mergeCell ref="C24:D24"/>
    <mergeCell ref="C25:D25"/>
    <mergeCell ref="C26:D26"/>
    <mergeCell ref="C30:D30"/>
    <mergeCell ref="C31:D31"/>
    <mergeCell ref="C36:D36"/>
    <mergeCell ref="C37:D37"/>
    <mergeCell ref="C38:D38"/>
    <mergeCell ref="C39:D39"/>
    <mergeCell ref="C41:D41"/>
    <mergeCell ref="C42:D42"/>
  </mergeCells>
  <hyperlinks>
    <hyperlink r:id="rId1" ref="D11"/>
  </hyperlinks>
  <printOptions/>
  <pageMargins bottom="0.75" footer="0.0" header="0.0" left="0.7" right="0.7" top="0.75"/>
  <pageSetup paperSize="9" scale="80"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6" width="8.7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2021-06-22T05:55:26Z</dcterms:created>
  <dc:creator>Stella Talitha</dc:creator>
</cp:coreProperties>
</file>